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cw\myweb\BankReports\"/>
    </mc:Choice>
  </mc:AlternateContent>
  <xr:revisionPtr revIDLastSave="0" documentId="8_{39F33852-D5B0-4202-9229-2A090E69472A}" xr6:coauthVersionLast="31" xr6:coauthVersionMax="31" xr10:uidLastSave="{00000000-0000-0000-0000-000000000000}"/>
  <bookViews>
    <workbookView xWindow="-15" yWindow="-15" windowWidth="9600" windowHeight="12165" firstSheet="1" activeTab="4" xr2:uid="{00000000-000D-0000-FFFF-FFFF00000000}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7Q4" sheetId="35" r:id="rId6"/>
    <sheet name="17Q3" sheetId="34" r:id="rId7"/>
    <sheet name="17Q2" sheetId="33" r:id="rId8"/>
    <sheet name="17Q1" sheetId="32" r:id="rId9"/>
    <sheet name="16Q4" sheetId="31" r:id="rId10"/>
    <sheet name="16Q3" sheetId="29" r:id="rId11"/>
    <sheet name="16Q2" sheetId="26" r:id="rId12"/>
    <sheet name="16Q1" sheetId="25" r:id="rId13"/>
    <sheet name="15Q4" sheetId="21" r:id="rId14"/>
    <sheet name="15Q3" sheetId="18" r:id="rId15"/>
    <sheet name="15Q2" sheetId="19" r:id="rId16"/>
    <sheet name="15Q1" sheetId="16" r:id="rId17"/>
    <sheet name="14Q4" sheetId="15" r:id="rId18"/>
    <sheet name="14Q3" sheetId="13" r:id="rId19"/>
    <sheet name="14Q2" sheetId="12" r:id="rId20"/>
    <sheet name="14Q1" sheetId="11" r:id="rId21"/>
    <sheet name="13Q4" sheetId="10" r:id="rId22"/>
    <sheet name="SB Project" sheetId="23" r:id="rId23"/>
    <sheet name="SB Report" sheetId="24" r:id="rId24"/>
    <sheet name="Sheet1" sheetId="30" r:id="rId25"/>
  </sheets>
  <externalReferences>
    <externalReference r:id="rId26"/>
  </externalReferences>
  <calcPr calcId="179017"/>
</workbook>
</file>

<file path=xl/calcChain.xml><?xml version="1.0" encoding="utf-8"?>
<calcChain xmlns="http://schemas.openxmlformats.org/spreadsheetml/2006/main">
  <c r="I621" i="1" l="1"/>
  <c r="J621" i="1"/>
  <c r="I622" i="1"/>
  <c r="J622" i="1"/>
  <c r="I623" i="1"/>
  <c r="J623" i="1"/>
  <c r="I624" i="1"/>
  <c r="J624" i="1"/>
  <c r="I625" i="1"/>
  <c r="J625" i="1"/>
  <c r="I626" i="1"/>
  <c r="J626" i="1"/>
  <c r="I627" i="1"/>
  <c r="J627" i="1"/>
  <c r="I628" i="1"/>
  <c r="J628" i="1"/>
  <c r="I629" i="1"/>
  <c r="J629" i="1"/>
  <c r="I630" i="1"/>
  <c r="J630" i="1"/>
  <c r="I631" i="1"/>
  <c r="J631" i="1"/>
  <c r="I632" i="1"/>
  <c r="J632" i="1"/>
  <c r="I633" i="1"/>
  <c r="J633" i="1"/>
  <c r="I634" i="1"/>
  <c r="J634" i="1"/>
  <c r="I635" i="1"/>
  <c r="J635" i="1"/>
  <c r="I636" i="1"/>
  <c r="J636" i="1"/>
  <c r="I637" i="1"/>
  <c r="J637" i="1"/>
  <c r="I638" i="1"/>
  <c r="J638" i="1"/>
  <c r="I639" i="1"/>
  <c r="J639" i="1"/>
  <c r="I640" i="1"/>
  <c r="J640" i="1"/>
  <c r="I641" i="1"/>
  <c r="J641" i="1"/>
  <c r="I642" i="1"/>
  <c r="J642" i="1"/>
  <c r="I643" i="1"/>
  <c r="J643" i="1"/>
  <c r="I644" i="1"/>
  <c r="J644" i="1"/>
  <c r="I645" i="1"/>
  <c r="J645" i="1"/>
  <c r="I646" i="1"/>
  <c r="J646" i="1"/>
  <c r="I647" i="1"/>
  <c r="J647" i="1"/>
  <c r="I648" i="1"/>
  <c r="J648" i="1"/>
  <c r="I649" i="1"/>
  <c r="J649" i="1"/>
  <c r="I650" i="1"/>
  <c r="J650" i="1"/>
  <c r="I651" i="1"/>
  <c r="J651" i="1"/>
  <c r="I652" i="1"/>
  <c r="J652" i="1"/>
  <c r="I653" i="1"/>
  <c r="J653" i="1"/>
  <c r="I654" i="1"/>
  <c r="J654" i="1"/>
  <c r="I655" i="1"/>
  <c r="J655" i="1"/>
  <c r="I656" i="1"/>
  <c r="J656" i="1"/>
  <c r="I657" i="1"/>
  <c r="J657" i="1"/>
  <c r="I658" i="1"/>
  <c r="J658" i="1"/>
  <c r="I659" i="1"/>
  <c r="J659" i="1"/>
  <c r="I660" i="1"/>
  <c r="J660" i="1"/>
  <c r="I661" i="1"/>
  <c r="J661" i="1"/>
  <c r="I662" i="1"/>
  <c r="J662" i="1"/>
  <c r="I663" i="1"/>
  <c r="J663" i="1"/>
  <c r="I664" i="1"/>
  <c r="J664" i="1"/>
  <c r="I665" i="1"/>
  <c r="J665" i="1"/>
  <c r="I666" i="1"/>
  <c r="J666" i="1"/>
  <c r="I667" i="1"/>
  <c r="J667" i="1"/>
  <c r="I668" i="1"/>
  <c r="J668" i="1"/>
  <c r="I669" i="1"/>
  <c r="J669" i="1"/>
  <c r="I670" i="1"/>
  <c r="J670" i="1"/>
  <c r="I671" i="1"/>
  <c r="J671" i="1"/>
  <c r="I672" i="1"/>
  <c r="J672" i="1"/>
  <c r="I673" i="1"/>
  <c r="J673" i="1"/>
  <c r="I674" i="1"/>
  <c r="J674" i="1"/>
  <c r="I675" i="1"/>
  <c r="J675" i="1"/>
  <c r="I676" i="1"/>
  <c r="J676" i="1"/>
  <c r="I677" i="1"/>
  <c r="J677" i="1"/>
  <c r="I678" i="1"/>
  <c r="J678" i="1"/>
  <c r="I679" i="1"/>
  <c r="J679" i="1"/>
  <c r="I680" i="1"/>
  <c r="J680" i="1"/>
  <c r="I681" i="1"/>
  <c r="J681" i="1"/>
  <c r="I682" i="1"/>
  <c r="J682" i="1"/>
  <c r="I683" i="1"/>
  <c r="J683" i="1"/>
  <c r="I684" i="1"/>
  <c r="J684" i="1"/>
  <c r="I685" i="1"/>
  <c r="J685" i="1"/>
  <c r="I686" i="1"/>
  <c r="J686" i="1"/>
  <c r="I687" i="1"/>
  <c r="J687" i="1"/>
  <c r="I688" i="1"/>
  <c r="J688" i="1"/>
  <c r="I689" i="1"/>
  <c r="J689" i="1"/>
  <c r="I690" i="1"/>
  <c r="J690" i="1"/>
  <c r="I691" i="1"/>
  <c r="J691" i="1"/>
  <c r="I692" i="1"/>
  <c r="J692" i="1"/>
  <c r="I693" i="1"/>
  <c r="J693" i="1"/>
  <c r="I694" i="1"/>
  <c r="J694" i="1"/>
  <c r="I695" i="1"/>
  <c r="J695" i="1"/>
  <c r="I696" i="1"/>
  <c r="J696" i="1"/>
  <c r="I697" i="1"/>
  <c r="J697" i="1"/>
  <c r="I698" i="1"/>
  <c r="J698" i="1"/>
  <c r="I699" i="1"/>
  <c r="J699" i="1"/>
  <c r="I700" i="1"/>
  <c r="J700" i="1"/>
  <c r="I701" i="1"/>
  <c r="J701" i="1"/>
  <c r="I702" i="1"/>
  <c r="J702" i="1"/>
  <c r="I703" i="1"/>
  <c r="J703" i="1"/>
  <c r="I704" i="1"/>
  <c r="J704" i="1"/>
  <c r="I705" i="1"/>
  <c r="J705" i="1"/>
  <c r="I706" i="1"/>
  <c r="J706" i="1"/>
  <c r="I707" i="1"/>
  <c r="J707" i="1"/>
  <c r="I708" i="1"/>
  <c r="J708" i="1"/>
  <c r="I709" i="1"/>
  <c r="J709" i="1"/>
  <c r="I710" i="1"/>
  <c r="J710" i="1"/>
  <c r="I711" i="1"/>
  <c r="J711" i="1"/>
  <c r="I712" i="1"/>
  <c r="J712" i="1"/>
  <c r="I713" i="1"/>
  <c r="J713" i="1"/>
  <c r="I714" i="1"/>
  <c r="J714" i="1"/>
  <c r="I715" i="1"/>
  <c r="J715" i="1"/>
  <c r="I716" i="1"/>
  <c r="J716" i="1"/>
  <c r="I717" i="1"/>
  <c r="J717" i="1"/>
  <c r="I718" i="1"/>
  <c r="J718" i="1"/>
  <c r="I719" i="1"/>
  <c r="J719" i="1"/>
  <c r="I720" i="1"/>
  <c r="J720" i="1"/>
  <c r="I721" i="1"/>
  <c r="J721" i="1"/>
  <c r="I722" i="1"/>
  <c r="J722" i="1"/>
  <c r="I723" i="1"/>
  <c r="J723" i="1"/>
  <c r="I724" i="1"/>
  <c r="J724" i="1"/>
  <c r="I725" i="1"/>
  <c r="J725" i="1"/>
  <c r="I726" i="1"/>
  <c r="J726" i="1"/>
  <c r="I727" i="1"/>
  <c r="J727" i="1"/>
  <c r="I728" i="1"/>
  <c r="J728" i="1"/>
  <c r="I729" i="1"/>
  <c r="J729" i="1"/>
  <c r="I730" i="1"/>
  <c r="J730" i="1"/>
  <c r="I731" i="1"/>
  <c r="J731" i="1"/>
  <c r="I732" i="1"/>
  <c r="J732" i="1"/>
  <c r="I733" i="1"/>
  <c r="J733" i="1"/>
  <c r="I734" i="1"/>
  <c r="J734" i="1"/>
  <c r="I735" i="1"/>
  <c r="J735" i="1"/>
  <c r="I736" i="1"/>
  <c r="J736" i="1"/>
  <c r="I737" i="1"/>
  <c r="J737" i="1"/>
  <c r="I738" i="1"/>
  <c r="J738" i="1"/>
  <c r="I739" i="1"/>
  <c r="J739" i="1"/>
  <c r="I740" i="1"/>
  <c r="J740" i="1"/>
  <c r="I741" i="1"/>
  <c r="J741" i="1"/>
  <c r="I742" i="1"/>
  <c r="J742" i="1"/>
  <c r="I743" i="1"/>
  <c r="J743" i="1"/>
  <c r="I744" i="1"/>
  <c r="J744" i="1"/>
  <c r="I745" i="1"/>
  <c r="J745" i="1"/>
  <c r="I746" i="1"/>
  <c r="J746" i="1"/>
  <c r="I747" i="1"/>
  <c r="J747" i="1"/>
  <c r="I748" i="1"/>
  <c r="J748" i="1"/>
  <c r="I749" i="1"/>
  <c r="J749" i="1"/>
  <c r="I750" i="1"/>
  <c r="J750" i="1"/>
  <c r="I751" i="1"/>
  <c r="J751" i="1"/>
  <c r="I752" i="1"/>
  <c r="J752" i="1"/>
  <c r="I753" i="1"/>
  <c r="J753" i="1"/>
  <c r="I754" i="1"/>
  <c r="J754" i="1"/>
  <c r="I755" i="1"/>
  <c r="J755" i="1"/>
  <c r="I756" i="1"/>
  <c r="J756" i="1"/>
  <c r="I757" i="1"/>
  <c r="J757" i="1"/>
  <c r="I758" i="1"/>
  <c r="J758" i="1"/>
  <c r="I759" i="1"/>
  <c r="J759" i="1"/>
  <c r="I760" i="1"/>
  <c r="J760" i="1"/>
  <c r="I761" i="1"/>
  <c r="J761" i="1"/>
  <c r="I762" i="1"/>
  <c r="J762" i="1"/>
  <c r="I763" i="1"/>
  <c r="J763" i="1"/>
  <c r="I764" i="1"/>
  <c r="J764" i="1"/>
  <c r="I765" i="1"/>
  <c r="J765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I508" i="1"/>
  <c r="J508" i="1"/>
  <c r="I509" i="1"/>
  <c r="J509" i="1"/>
  <c r="I510" i="1"/>
  <c r="J510" i="1"/>
  <c r="I511" i="1"/>
  <c r="J511" i="1"/>
  <c r="I512" i="1"/>
  <c r="J512" i="1"/>
  <c r="I513" i="1"/>
  <c r="J513" i="1"/>
  <c r="I514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J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I552" i="1"/>
  <c r="J552" i="1"/>
  <c r="I553" i="1"/>
  <c r="J553" i="1"/>
  <c r="I554" i="1"/>
  <c r="J554" i="1"/>
  <c r="I555" i="1"/>
  <c r="J555" i="1"/>
  <c r="I556" i="1"/>
  <c r="J556" i="1"/>
  <c r="I557" i="1"/>
  <c r="J557" i="1"/>
  <c r="I558" i="1"/>
  <c r="J558" i="1"/>
  <c r="I559" i="1"/>
  <c r="J559" i="1"/>
  <c r="I560" i="1"/>
  <c r="J560" i="1"/>
  <c r="I561" i="1"/>
  <c r="J561" i="1"/>
  <c r="I562" i="1"/>
  <c r="J562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574" i="1"/>
  <c r="J574" i="1"/>
  <c r="I575" i="1"/>
  <c r="J575" i="1"/>
  <c r="I576" i="1"/>
  <c r="J576" i="1"/>
  <c r="I577" i="1"/>
  <c r="J577" i="1"/>
  <c r="I578" i="1"/>
  <c r="J578" i="1"/>
  <c r="I579" i="1"/>
  <c r="J579" i="1"/>
  <c r="I580" i="1"/>
  <c r="J580" i="1"/>
  <c r="I581" i="1"/>
  <c r="J581" i="1"/>
  <c r="I582" i="1"/>
  <c r="J582" i="1"/>
  <c r="I583" i="1"/>
  <c r="J583" i="1"/>
  <c r="I584" i="1"/>
  <c r="J584" i="1"/>
  <c r="I585" i="1"/>
  <c r="J585" i="1"/>
  <c r="I586" i="1"/>
  <c r="J586" i="1"/>
  <c r="I587" i="1"/>
  <c r="J587" i="1"/>
  <c r="I588" i="1"/>
  <c r="J588" i="1"/>
  <c r="I589" i="1"/>
  <c r="J589" i="1"/>
  <c r="I590" i="1"/>
  <c r="J590" i="1"/>
  <c r="I591" i="1"/>
  <c r="J591" i="1"/>
  <c r="I592" i="1"/>
  <c r="J592" i="1"/>
  <c r="I593" i="1"/>
  <c r="J593" i="1"/>
  <c r="I594" i="1"/>
  <c r="J594" i="1"/>
  <c r="I595" i="1"/>
  <c r="J595" i="1"/>
  <c r="I596" i="1"/>
  <c r="J596" i="1"/>
  <c r="I597" i="1"/>
  <c r="J597" i="1"/>
  <c r="I598" i="1"/>
  <c r="J598" i="1"/>
  <c r="I599" i="1"/>
  <c r="J599" i="1"/>
  <c r="I600" i="1"/>
  <c r="J600" i="1"/>
  <c r="I601" i="1"/>
  <c r="J601" i="1"/>
  <c r="I602" i="1"/>
  <c r="J602" i="1"/>
  <c r="I603" i="1"/>
  <c r="J603" i="1"/>
  <c r="I604" i="1"/>
  <c r="J604" i="1"/>
  <c r="I605" i="1"/>
  <c r="J605" i="1"/>
  <c r="I606" i="1"/>
  <c r="J606" i="1"/>
  <c r="I607" i="1"/>
  <c r="J607" i="1"/>
  <c r="I608" i="1"/>
  <c r="J608" i="1"/>
  <c r="I609" i="1"/>
  <c r="J609" i="1"/>
  <c r="I610" i="1"/>
  <c r="J610" i="1"/>
  <c r="I611" i="1"/>
  <c r="J611" i="1"/>
  <c r="I612" i="1"/>
  <c r="J612" i="1"/>
  <c r="I613" i="1"/>
  <c r="J613" i="1"/>
  <c r="I614" i="1"/>
  <c r="J614" i="1"/>
  <c r="I615" i="1"/>
  <c r="J615" i="1"/>
  <c r="I616" i="1"/>
  <c r="J616" i="1"/>
  <c r="I617" i="1"/>
  <c r="J617" i="1"/>
  <c r="I618" i="1"/>
  <c r="J618" i="1"/>
  <c r="I619" i="1"/>
  <c r="J619" i="1"/>
  <c r="I620" i="1"/>
  <c r="J620" i="1"/>
  <c r="D8" i="35" l="1"/>
  <c r="D20" i="35" s="1"/>
  <c r="B23" i="1" l="1"/>
  <c r="B22" i="1"/>
  <c r="I23" i="1" l="1"/>
  <c r="J23" i="1"/>
  <c r="I22" i="1"/>
  <c r="J22" i="1"/>
  <c r="A1" i="34"/>
  <c r="A5" i="34"/>
  <c r="A6" i="34"/>
  <c r="C6" i="34"/>
  <c r="A7" i="34"/>
  <c r="C7" i="34"/>
  <c r="C10" i="34"/>
  <c r="C11" i="34"/>
  <c r="C12" i="34"/>
  <c r="D15" i="34"/>
  <c r="A17" i="34"/>
  <c r="C17" i="34"/>
  <c r="A18" i="34"/>
  <c r="C18" i="34"/>
  <c r="A19" i="34"/>
  <c r="C19" i="34"/>
  <c r="D13" i="34" l="1"/>
  <c r="D8" i="34"/>
  <c r="I13" i="1"/>
  <c r="K14" i="1"/>
  <c r="L14" i="1"/>
  <c r="K15" i="1"/>
  <c r="L15" i="1"/>
  <c r="K16" i="1"/>
  <c r="L16" i="1"/>
  <c r="K17" i="1"/>
  <c r="L17" i="1"/>
  <c r="L13" i="1"/>
  <c r="K13" i="1"/>
  <c r="J13" i="1"/>
  <c r="D20" i="34" l="1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F29" i="6"/>
  <c r="G29" i="6"/>
  <c r="H29" i="6"/>
  <c r="I29" i="6"/>
  <c r="F30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F96" i="6"/>
  <c r="G96" i="6"/>
  <c r="H96" i="6"/>
  <c r="I96" i="6"/>
  <c r="F97" i="6"/>
  <c r="G97" i="6"/>
  <c r="H97" i="6"/>
  <c r="I97" i="6"/>
  <c r="F98" i="6"/>
  <c r="G98" i="6"/>
  <c r="H98" i="6"/>
  <c r="I98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125" i="6"/>
  <c r="G125" i="6"/>
  <c r="H125" i="6"/>
  <c r="I125" i="6"/>
  <c r="F126" i="6"/>
  <c r="G126" i="6"/>
  <c r="H126" i="6"/>
  <c r="I126" i="6"/>
  <c r="F127" i="6"/>
  <c r="G127" i="6"/>
  <c r="H127" i="6"/>
  <c r="I127" i="6"/>
  <c r="F128" i="6"/>
  <c r="G128" i="6"/>
  <c r="H128" i="6"/>
  <c r="I128" i="6"/>
  <c r="F129" i="6"/>
  <c r="G129" i="6"/>
  <c r="H129" i="6"/>
  <c r="I129" i="6"/>
  <c r="F130" i="6"/>
  <c r="G130" i="6"/>
  <c r="H130" i="6"/>
  <c r="I130" i="6"/>
  <c r="F131" i="6"/>
  <c r="G131" i="6"/>
  <c r="H131" i="6"/>
  <c r="I131" i="6"/>
  <c r="F132" i="6"/>
  <c r="G132" i="6"/>
  <c r="H132" i="6"/>
  <c r="I132" i="6"/>
  <c r="F133" i="6"/>
  <c r="G133" i="6"/>
  <c r="H133" i="6"/>
  <c r="I133" i="6"/>
  <c r="F134" i="6"/>
  <c r="G134" i="6"/>
  <c r="H134" i="6"/>
  <c r="I134" i="6"/>
  <c r="F135" i="6"/>
  <c r="G135" i="6"/>
  <c r="H135" i="6"/>
  <c r="I135" i="6"/>
  <c r="F136" i="6"/>
  <c r="G136" i="6"/>
  <c r="H136" i="6"/>
  <c r="I136" i="6"/>
  <c r="F137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F142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F146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F151" i="6"/>
  <c r="G151" i="6"/>
  <c r="H151" i="6"/>
  <c r="I151" i="6"/>
  <c r="F152" i="6"/>
  <c r="G152" i="6"/>
  <c r="H152" i="6"/>
  <c r="I152" i="6"/>
  <c r="F153" i="6"/>
  <c r="G153" i="6"/>
  <c r="H153" i="6"/>
  <c r="I153" i="6"/>
  <c r="F154" i="6"/>
  <c r="G154" i="6"/>
  <c r="H154" i="6"/>
  <c r="I154" i="6"/>
  <c r="F155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F162" i="6"/>
  <c r="G162" i="6"/>
  <c r="H162" i="6"/>
  <c r="I162" i="6"/>
  <c r="F163" i="6"/>
  <c r="G163" i="6"/>
  <c r="H163" i="6"/>
  <c r="I163" i="6"/>
  <c r="F164" i="6"/>
  <c r="G164" i="6"/>
  <c r="H164" i="6"/>
  <c r="I164" i="6"/>
  <c r="F165" i="6"/>
  <c r="G165" i="6"/>
  <c r="H165" i="6"/>
  <c r="I165" i="6"/>
  <c r="F166" i="6"/>
  <c r="G166" i="6"/>
  <c r="H166" i="6"/>
  <c r="I166" i="6"/>
  <c r="F167" i="6"/>
  <c r="G167" i="6"/>
  <c r="H167" i="6"/>
  <c r="I167" i="6"/>
  <c r="F168" i="6"/>
  <c r="G168" i="6"/>
  <c r="H168" i="6"/>
  <c r="I168" i="6"/>
  <c r="F169" i="6"/>
  <c r="G169" i="6"/>
  <c r="H169" i="6"/>
  <c r="I169" i="6"/>
  <c r="F170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F179" i="6"/>
  <c r="G179" i="6"/>
  <c r="H179" i="6"/>
  <c r="I179" i="6"/>
  <c r="F180" i="6"/>
  <c r="G180" i="6"/>
  <c r="H180" i="6"/>
  <c r="I180" i="6"/>
  <c r="F181" i="6"/>
  <c r="G181" i="6"/>
  <c r="H181" i="6"/>
  <c r="I181" i="6"/>
  <c r="F182" i="6"/>
  <c r="G182" i="6"/>
  <c r="H182" i="6"/>
  <c r="I182" i="6"/>
  <c r="F183" i="6"/>
  <c r="G183" i="6"/>
  <c r="H183" i="6"/>
  <c r="I183" i="6"/>
  <c r="F184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F189" i="6"/>
  <c r="G189" i="6"/>
  <c r="H189" i="6"/>
  <c r="I189" i="6"/>
  <c r="F190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F194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F199" i="6"/>
  <c r="G199" i="6"/>
  <c r="H199" i="6"/>
  <c r="I199" i="6"/>
  <c r="F200" i="6"/>
  <c r="G200" i="6"/>
  <c r="H200" i="6"/>
  <c r="I200" i="6"/>
  <c r="F201" i="6"/>
  <c r="G201" i="6"/>
  <c r="H201" i="6"/>
  <c r="I201" i="6"/>
  <c r="F202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F208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F212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F216" i="6"/>
  <c r="G216" i="6"/>
  <c r="H216" i="6"/>
  <c r="I216" i="6"/>
  <c r="F217" i="6"/>
  <c r="G217" i="6"/>
  <c r="H217" i="6"/>
  <c r="I217" i="6"/>
  <c r="F218" i="6"/>
  <c r="G218" i="6"/>
  <c r="H218" i="6"/>
  <c r="I218" i="6"/>
  <c r="F219" i="6"/>
  <c r="G219" i="6"/>
  <c r="H219" i="6"/>
  <c r="I219" i="6"/>
  <c r="F220" i="6"/>
  <c r="G220" i="6"/>
  <c r="H220" i="6"/>
  <c r="I220" i="6"/>
  <c r="F221" i="6"/>
  <c r="G221" i="6"/>
  <c r="H221" i="6"/>
  <c r="I221" i="6"/>
  <c r="F222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F228" i="6"/>
  <c r="G228" i="6"/>
  <c r="H228" i="6"/>
  <c r="I228" i="6"/>
  <c r="F229" i="6"/>
  <c r="G229" i="6"/>
  <c r="H229" i="6"/>
  <c r="I229" i="6"/>
  <c r="F230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F237" i="6"/>
  <c r="G237" i="6"/>
  <c r="H237" i="6"/>
  <c r="I237" i="6"/>
  <c r="F238" i="6"/>
  <c r="G238" i="6"/>
  <c r="H238" i="6"/>
  <c r="I238" i="6"/>
  <c r="F239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F246" i="6"/>
  <c r="G246" i="6"/>
  <c r="H246" i="6"/>
  <c r="I246" i="6"/>
  <c r="F247" i="6"/>
  <c r="G247" i="6"/>
  <c r="H247" i="6"/>
  <c r="I247" i="6"/>
  <c r="F248" i="6"/>
  <c r="G248" i="6"/>
  <c r="H248" i="6"/>
  <c r="I248" i="6"/>
  <c r="F249" i="6"/>
  <c r="G249" i="6"/>
  <c r="H249" i="6"/>
  <c r="I249" i="6"/>
  <c r="F250" i="6"/>
  <c r="G250" i="6"/>
  <c r="H250" i="6"/>
  <c r="I250" i="6"/>
  <c r="F251" i="6"/>
  <c r="G251" i="6"/>
  <c r="H251" i="6"/>
  <c r="I251" i="6"/>
  <c r="F252" i="6"/>
  <c r="G252" i="6"/>
  <c r="H252" i="6"/>
  <c r="I252" i="6"/>
  <c r="F253" i="6"/>
  <c r="G253" i="6"/>
  <c r="H253" i="6"/>
  <c r="I253" i="6"/>
  <c r="F254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F258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F268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F272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F279" i="6"/>
  <c r="G279" i="6"/>
  <c r="H279" i="6"/>
  <c r="I279" i="6"/>
  <c r="F280" i="6"/>
  <c r="G280" i="6"/>
  <c r="H280" i="6"/>
  <c r="I280" i="6"/>
  <c r="F281" i="6"/>
  <c r="G281" i="6"/>
  <c r="H281" i="6"/>
  <c r="I281" i="6"/>
  <c r="F282" i="6"/>
  <c r="G282" i="6"/>
  <c r="H282" i="6"/>
  <c r="I282" i="6"/>
  <c r="F283" i="6"/>
  <c r="G283" i="6"/>
  <c r="H283" i="6"/>
  <c r="I283" i="6"/>
  <c r="F284" i="6"/>
  <c r="G284" i="6"/>
  <c r="H284" i="6"/>
  <c r="I284" i="6"/>
  <c r="F285" i="6"/>
  <c r="G285" i="6"/>
  <c r="H285" i="6"/>
  <c r="I285" i="6"/>
  <c r="F286" i="6"/>
  <c r="G286" i="6"/>
  <c r="H286" i="6"/>
  <c r="I286" i="6"/>
  <c r="F287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F291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F296" i="6"/>
  <c r="G296" i="6"/>
  <c r="H296" i="6"/>
  <c r="I296" i="6"/>
  <c r="F297" i="6"/>
  <c r="G297" i="6"/>
  <c r="H297" i="6"/>
  <c r="I297" i="6"/>
  <c r="F298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F303" i="6"/>
  <c r="G303" i="6"/>
  <c r="H303" i="6"/>
  <c r="I303" i="6"/>
  <c r="F304" i="6"/>
  <c r="G304" i="6"/>
  <c r="H304" i="6"/>
  <c r="I304" i="6"/>
  <c r="F305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F310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F314" i="6"/>
  <c r="G314" i="6"/>
  <c r="H314" i="6"/>
  <c r="I314" i="6"/>
  <c r="F315" i="6"/>
  <c r="G315" i="6"/>
  <c r="H315" i="6"/>
  <c r="I315" i="6"/>
  <c r="F316" i="6"/>
  <c r="G316" i="6"/>
  <c r="H316" i="6"/>
  <c r="I316" i="6"/>
  <c r="F317" i="6"/>
  <c r="G317" i="6"/>
  <c r="H317" i="6"/>
  <c r="I317" i="6"/>
  <c r="F318" i="6"/>
  <c r="G318" i="6"/>
  <c r="H318" i="6"/>
  <c r="I318" i="6"/>
  <c r="F319" i="6"/>
  <c r="G319" i="6"/>
  <c r="H319" i="6"/>
  <c r="I319" i="6"/>
  <c r="F320" i="6"/>
  <c r="G320" i="6"/>
  <c r="H320" i="6"/>
  <c r="I320" i="6"/>
  <c r="F321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F327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F331" i="6"/>
  <c r="G331" i="6"/>
  <c r="H331" i="6"/>
  <c r="I331" i="6"/>
  <c r="F332" i="6"/>
  <c r="G332" i="6"/>
  <c r="H332" i="6"/>
  <c r="I332" i="6"/>
  <c r="F333" i="6"/>
  <c r="G333" i="6"/>
  <c r="H333" i="6"/>
  <c r="I333" i="6"/>
  <c r="F334" i="6"/>
  <c r="G334" i="6"/>
  <c r="H334" i="6"/>
  <c r="I334" i="6"/>
  <c r="F335" i="6"/>
  <c r="G335" i="6"/>
  <c r="H335" i="6"/>
  <c r="I335" i="6"/>
  <c r="F336" i="6"/>
  <c r="G336" i="6"/>
  <c r="H336" i="6"/>
  <c r="I336" i="6"/>
  <c r="F337" i="6"/>
  <c r="G337" i="6"/>
  <c r="H337" i="6"/>
  <c r="I337" i="6"/>
  <c r="F338" i="6"/>
  <c r="G338" i="6"/>
  <c r="H338" i="6"/>
  <c r="I338" i="6"/>
  <c r="F339" i="6"/>
  <c r="G339" i="6"/>
  <c r="H339" i="6"/>
  <c r="I339" i="6"/>
  <c r="F340" i="6"/>
  <c r="G340" i="6"/>
  <c r="H340" i="6"/>
  <c r="I340" i="6"/>
  <c r="F341" i="6"/>
  <c r="G341" i="6"/>
  <c r="H341" i="6"/>
  <c r="I341" i="6"/>
  <c r="F342" i="6"/>
  <c r="G342" i="6"/>
  <c r="H342" i="6"/>
  <c r="I342" i="6"/>
  <c r="F343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F347" i="6"/>
  <c r="G347" i="6"/>
  <c r="H347" i="6"/>
  <c r="I347" i="6"/>
  <c r="F348" i="6"/>
  <c r="G348" i="6"/>
  <c r="H348" i="6"/>
  <c r="I348" i="6"/>
  <c r="F349" i="6"/>
  <c r="G349" i="6"/>
  <c r="H349" i="6"/>
  <c r="I349" i="6"/>
  <c r="F350" i="6"/>
  <c r="G350" i="6"/>
  <c r="H350" i="6"/>
  <c r="I350" i="6"/>
  <c r="F351" i="6"/>
  <c r="G351" i="6"/>
  <c r="H351" i="6"/>
  <c r="I351" i="6"/>
  <c r="F352" i="6"/>
  <c r="G352" i="6"/>
  <c r="H352" i="6"/>
  <c r="I352" i="6"/>
  <c r="F353" i="6"/>
  <c r="G353" i="6"/>
  <c r="H353" i="6"/>
  <c r="I353" i="6"/>
  <c r="F354" i="6"/>
  <c r="G354" i="6"/>
  <c r="H354" i="6"/>
  <c r="I354" i="6"/>
  <c r="F355" i="6"/>
  <c r="G355" i="6"/>
  <c r="H355" i="6"/>
  <c r="I355" i="6"/>
  <c r="F356" i="6"/>
  <c r="G356" i="6"/>
  <c r="H356" i="6"/>
  <c r="I356" i="6"/>
  <c r="F357" i="6"/>
  <c r="G357" i="6"/>
  <c r="H357" i="6"/>
  <c r="I357" i="6"/>
  <c r="F358" i="6"/>
  <c r="G358" i="6"/>
  <c r="H358" i="6"/>
  <c r="I358" i="6"/>
  <c r="F359" i="6"/>
  <c r="G359" i="6"/>
  <c r="H359" i="6"/>
  <c r="I359" i="6"/>
  <c r="F360" i="6"/>
  <c r="G360" i="6"/>
  <c r="H360" i="6"/>
  <c r="I360" i="6"/>
  <c r="F361" i="6"/>
  <c r="G361" i="6"/>
  <c r="H361" i="6"/>
  <c r="I361" i="6"/>
  <c r="F362" i="6"/>
  <c r="G362" i="6"/>
  <c r="H362" i="6"/>
  <c r="I362" i="6"/>
  <c r="F363" i="6"/>
  <c r="G363" i="6"/>
  <c r="H363" i="6"/>
  <c r="I363" i="6"/>
  <c r="F364" i="6"/>
  <c r="G364" i="6"/>
  <c r="H364" i="6"/>
  <c r="I364" i="6"/>
  <c r="F365" i="6"/>
  <c r="G365" i="6"/>
  <c r="H365" i="6"/>
  <c r="I365" i="6"/>
  <c r="F366" i="6"/>
  <c r="G366" i="6"/>
  <c r="H366" i="6"/>
  <c r="I366" i="6"/>
  <c r="F367" i="6"/>
  <c r="G367" i="6"/>
  <c r="H367" i="6"/>
  <c r="I367" i="6"/>
  <c r="F368" i="6"/>
  <c r="G368" i="6"/>
  <c r="H368" i="6"/>
  <c r="I368" i="6"/>
  <c r="F369" i="6"/>
  <c r="G369" i="6"/>
  <c r="H369" i="6"/>
  <c r="I369" i="6"/>
  <c r="F370" i="6"/>
  <c r="G370" i="6"/>
  <c r="H370" i="6"/>
  <c r="I370" i="6"/>
  <c r="F371" i="6"/>
  <c r="G371" i="6"/>
  <c r="H371" i="6"/>
  <c r="I371" i="6"/>
  <c r="F372" i="6"/>
  <c r="G372" i="6"/>
  <c r="H372" i="6"/>
  <c r="I372" i="6"/>
  <c r="F373" i="6"/>
  <c r="G373" i="6"/>
  <c r="H373" i="6"/>
  <c r="I373" i="6"/>
  <c r="F374" i="6"/>
  <c r="G374" i="6"/>
  <c r="H374" i="6"/>
  <c r="I374" i="6"/>
  <c r="F375" i="6"/>
  <c r="G375" i="6"/>
  <c r="H375" i="6"/>
  <c r="I375" i="6"/>
  <c r="F376" i="6"/>
  <c r="G376" i="6"/>
  <c r="H376" i="6"/>
  <c r="I376" i="6"/>
  <c r="F377" i="6"/>
  <c r="G377" i="6"/>
  <c r="H377" i="6"/>
  <c r="I377" i="6"/>
  <c r="F378" i="6"/>
  <c r="G378" i="6"/>
  <c r="H378" i="6"/>
  <c r="I378" i="6"/>
  <c r="F379" i="6"/>
  <c r="G379" i="6"/>
  <c r="H379" i="6"/>
  <c r="I379" i="6"/>
  <c r="F380" i="6"/>
  <c r="G380" i="6"/>
  <c r="H380" i="6"/>
  <c r="I380" i="6"/>
  <c r="F381" i="6"/>
  <c r="G381" i="6"/>
  <c r="H381" i="6"/>
  <c r="I381" i="6"/>
  <c r="F382" i="6"/>
  <c r="G382" i="6"/>
  <c r="H382" i="6"/>
  <c r="I382" i="6"/>
  <c r="F383" i="6"/>
  <c r="G383" i="6"/>
  <c r="H383" i="6"/>
  <c r="I383" i="6"/>
  <c r="F384" i="6"/>
  <c r="G384" i="6"/>
  <c r="H384" i="6"/>
  <c r="I384" i="6"/>
  <c r="F385" i="6"/>
  <c r="G385" i="6"/>
  <c r="H385" i="6"/>
  <c r="I385" i="6"/>
  <c r="F386" i="6"/>
  <c r="G386" i="6"/>
  <c r="H386" i="6"/>
  <c r="I386" i="6"/>
  <c r="F387" i="6"/>
  <c r="G387" i="6"/>
  <c r="H387" i="6"/>
  <c r="I387" i="6"/>
  <c r="F388" i="6"/>
  <c r="G388" i="6"/>
  <c r="H388" i="6"/>
  <c r="I388" i="6"/>
  <c r="F389" i="6"/>
  <c r="G389" i="6"/>
  <c r="H389" i="6"/>
  <c r="I389" i="6"/>
  <c r="F390" i="6"/>
  <c r="G390" i="6"/>
  <c r="H390" i="6"/>
  <c r="I390" i="6"/>
  <c r="F391" i="6"/>
  <c r="G391" i="6"/>
  <c r="H391" i="6"/>
  <c r="I391" i="6"/>
  <c r="F392" i="6"/>
  <c r="G392" i="6"/>
  <c r="H392" i="6"/>
  <c r="I392" i="6"/>
  <c r="F393" i="6"/>
  <c r="G393" i="6"/>
  <c r="H393" i="6"/>
  <c r="I393" i="6"/>
  <c r="F394" i="6"/>
  <c r="G394" i="6"/>
  <c r="H394" i="6"/>
  <c r="I394" i="6"/>
  <c r="F395" i="6"/>
  <c r="G395" i="6"/>
  <c r="H395" i="6"/>
  <c r="I395" i="6"/>
  <c r="F396" i="6"/>
  <c r="G396" i="6"/>
  <c r="H396" i="6"/>
  <c r="I396" i="6"/>
  <c r="F397" i="6"/>
  <c r="G397" i="6"/>
  <c r="H397" i="6"/>
  <c r="I397" i="6"/>
  <c r="F398" i="6"/>
  <c r="G398" i="6"/>
  <c r="H398" i="6"/>
  <c r="I398" i="6"/>
  <c r="F399" i="6"/>
  <c r="G399" i="6"/>
  <c r="H399" i="6"/>
  <c r="I399" i="6"/>
  <c r="F400" i="6"/>
  <c r="G400" i="6"/>
  <c r="H400" i="6"/>
  <c r="I400" i="6"/>
  <c r="F401" i="6"/>
  <c r="G401" i="6"/>
  <c r="H401" i="6"/>
  <c r="I401" i="6"/>
  <c r="F402" i="6"/>
  <c r="G402" i="6"/>
  <c r="H402" i="6"/>
  <c r="I402" i="6"/>
  <c r="F403" i="6"/>
  <c r="G403" i="6"/>
  <c r="H403" i="6"/>
  <c r="I403" i="6"/>
  <c r="F404" i="6"/>
  <c r="G404" i="6"/>
  <c r="H404" i="6"/>
  <c r="I404" i="6"/>
  <c r="F405" i="6"/>
  <c r="G405" i="6"/>
  <c r="H405" i="6"/>
  <c r="I405" i="6"/>
  <c r="F406" i="6"/>
  <c r="G406" i="6"/>
  <c r="H406" i="6"/>
  <c r="I406" i="6"/>
  <c r="F407" i="6"/>
  <c r="G407" i="6"/>
  <c r="H407" i="6"/>
  <c r="I407" i="6"/>
  <c r="F408" i="6"/>
  <c r="G408" i="6"/>
  <c r="H408" i="6"/>
  <c r="I408" i="6"/>
  <c r="F409" i="6"/>
  <c r="G409" i="6"/>
  <c r="H409" i="6"/>
  <c r="I409" i="6"/>
  <c r="F410" i="6"/>
  <c r="G410" i="6"/>
  <c r="H410" i="6"/>
  <c r="I410" i="6"/>
  <c r="F411" i="6"/>
  <c r="G411" i="6"/>
  <c r="H411" i="6"/>
  <c r="I411" i="6"/>
  <c r="F412" i="6"/>
  <c r="G412" i="6"/>
  <c r="H412" i="6"/>
  <c r="I412" i="6"/>
  <c r="F413" i="6"/>
  <c r="G413" i="6"/>
  <c r="H413" i="6"/>
  <c r="I413" i="6"/>
  <c r="F414" i="6"/>
  <c r="G414" i="6"/>
  <c r="H414" i="6"/>
  <c r="I414" i="6"/>
  <c r="F415" i="6"/>
  <c r="G415" i="6"/>
  <c r="H415" i="6"/>
  <c r="I415" i="6"/>
  <c r="F416" i="6"/>
  <c r="G416" i="6"/>
  <c r="H416" i="6"/>
  <c r="I416" i="6"/>
  <c r="F417" i="6"/>
  <c r="G417" i="6"/>
  <c r="H417" i="6"/>
  <c r="I417" i="6"/>
  <c r="F418" i="6"/>
  <c r="G418" i="6"/>
  <c r="H418" i="6"/>
  <c r="I418" i="6"/>
  <c r="F419" i="6"/>
  <c r="G419" i="6"/>
  <c r="H419" i="6"/>
  <c r="I419" i="6"/>
  <c r="F420" i="6"/>
  <c r="G420" i="6"/>
  <c r="H420" i="6"/>
  <c r="I420" i="6"/>
  <c r="F421" i="6"/>
  <c r="G421" i="6"/>
  <c r="H421" i="6"/>
  <c r="I421" i="6"/>
  <c r="F422" i="6"/>
  <c r="G422" i="6"/>
  <c r="H422" i="6"/>
  <c r="I422" i="6"/>
  <c r="F423" i="6"/>
  <c r="G423" i="6"/>
  <c r="H423" i="6"/>
  <c r="I423" i="6"/>
  <c r="F424" i="6"/>
  <c r="G424" i="6"/>
  <c r="H424" i="6"/>
  <c r="I424" i="6"/>
  <c r="F425" i="6"/>
  <c r="G425" i="6"/>
  <c r="H425" i="6"/>
  <c r="I425" i="6"/>
  <c r="F426" i="6"/>
  <c r="G426" i="6"/>
  <c r="H426" i="6"/>
  <c r="I426" i="6"/>
  <c r="F427" i="6"/>
  <c r="G427" i="6"/>
  <c r="H427" i="6"/>
  <c r="I427" i="6"/>
  <c r="F428" i="6"/>
  <c r="G428" i="6"/>
  <c r="H428" i="6"/>
  <c r="I428" i="6"/>
  <c r="F429" i="6"/>
  <c r="G429" i="6"/>
  <c r="H429" i="6"/>
  <c r="I429" i="6"/>
  <c r="F430" i="6"/>
  <c r="G430" i="6"/>
  <c r="H430" i="6"/>
  <c r="I430" i="6"/>
  <c r="F431" i="6"/>
  <c r="G431" i="6"/>
  <c r="H431" i="6"/>
  <c r="I431" i="6"/>
  <c r="F432" i="6"/>
  <c r="G432" i="6"/>
  <c r="H432" i="6"/>
  <c r="I432" i="6"/>
  <c r="F433" i="6"/>
  <c r="G433" i="6"/>
  <c r="H433" i="6"/>
  <c r="I433" i="6"/>
  <c r="F434" i="6"/>
  <c r="G434" i="6"/>
  <c r="H434" i="6"/>
  <c r="I434" i="6"/>
  <c r="F435" i="6"/>
  <c r="G435" i="6"/>
  <c r="H435" i="6"/>
  <c r="I435" i="6"/>
  <c r="F436" i="6"/>
  <c r="G436" i="6"/>
  <c r="H436" i="6"/>
  <c r="I436" i="6"/>
  <c r="F437" i="6"/>
  <c r="G437" i="6"/>
  <c r="H437" i="6"/>
  <c r="I437" i="6"/>
  <c r="F438" i="6"/>
  <c r="G438" i="6"/>
  <c r="H438" i="6"/>
  <c r="I438" i="6"/>
  <c r="F439" i="6"/>
  <c r="G439" i="6"/>
  <c r="H439" i="6"/>
  <c r="I439" i="6"/>
  <c r="F440" i="6"/>
  <c r="G440" i="6"/>
  <c r="H440" i="6"/>
  <c r="I440" i="6"/>
  <c r="F441" i="6"/>
  <c r="G441" i="6"/>
  <c r="H441" i="6"/>
  <c r="I441" i="6"/>
  <c r="F442" i="6"/>
  <c r="G442" i="6"/>
  <c r="H442" i="6"/>
  <c r="I442" i="6"/>
  <c r="F443" i="6"/>
  <c r="G443" i="6"/>
  <c r="H443" i="6"/>
  <c r="I443" i="6"/>
  <c r="F444" i="6"/>
  <c r="G444" i="6"/>
  <c r="H444" i="6"/>
  <c r="I444" i="6"/>
  <c r="F445" i="6"/>
  <c r="G445" i="6"/>
  <c r="H445" i="6"/>
  <c r="I445" i="6"/>
  <c r="F446" i="6"/>
  <c r="G446" i="6"/>
  <c r="H446" i="6"/>
  <c r="I446" i="6"/>
  <c r="F447" i="6"/>
  <c r="G447" i="6"/>
  <c r="H447" i="6"/>
  <c r="I447" i="6"/>
  <c r="F448" i="6"/>
  <c r="G448" i="6"/>
  <c r="H448" i="6"/>
  <c r="I448" i="6"/>
  <c r="F449" i="6"/>
  <c r="G449" i="6"/>
  <c r="H449" i="6"/>
  <c r="I449" i="6"/>
  <c r="F450" i="6"/>
  <c r="G450" i="6"/>
  <c r="H450" i="6"/>
  <c r="I450" i="6"/>
  <c r="F451" i="6"/>
  <c r="G451" i="6"/>
  <c r="H451" i="6"/>
  <c r="I451" i="6"/>
  <c r="F452" i="6"/>
  <c r="G452" i="6"/>
  <c r="H452" i="6"/>
  <c r="I452" i="6"/>
  <c r="F453" i="6"/>
  <c r="G453" i="6"/>
  <c r="H453" i="6"/>
  <c r="I453" i="6"/>
  <c r="F454" i="6"/>
  <c r="G454" i="6"/>
  <c r="H454" i="6"/>
  <c r="I454" i="6"/>
  <c r="F455" i="6"/>
  <c r="G455" i="6"/>
  <c r="H455" i="6"/>
  <c r="I455" i="6"/>
  <c r="F456" i="6"/>
  <c r="G456" i="6"/>
  <c r="H456" i="6"/>
  <c r="I456" i="6"/>
  <c r="F457" i="6"/>
  <c r="G457" i="6"/>
  <c r="H457" i="6"/>
  <c r="I457" i="6"/>
  <c r="F458" i="6"/>
  <c r="G458" i="6"/>
  <c r="H458" i="6"/>
  <c r="I458" i="6"/>
  <c r="F459" i="6"/>
  <c r="G459" i="6"/>
  <c r="H459" i="6"/>
  <c r="I459" i="6"/>
  <c r="F460" i="6"/>
  <c r="G460" i="6"/>
  <c r="H460" i="6"/>
  <c r="I460" i="6"/>
  <c r="F461" i="6"/>
  <c r="G461" i="6"/>
  <c r="H461" i="6"/>
  <c r="I461" i="6"/>
  <c r="F462" i="6"/>
  <c r="G462" i="6"/>
  <c r="H462" i="6"/>
  <c r="I462" i="6"/>
  <c r="F463" i="6"/>
  <c r="G463" i="6"/>
  <c r="H463" i="6"/>
  <c r="I463" i="6"/>
  <c r="F464" i="6"/>
  <c r="G464" i="6"/>
  <c r="H464" i="6"/>
  <c r="I464" i="6"/>
  <c r="F465" i="6"/>
  <c r="G465" i="6"/>
  <c r="H465" i="6"/>
  <c r="I465" i="6"/>
  <c r="F466" i="6"/>
  <c r="G466" i="6"/>
  <c r="H466" i="6"/>
  <c r="I466" i="6"/>
  <c r="F467" i="6"/>
  <c r="G467" i="6"/>
  <c r="H467" i="6"/>
  <c r="I467" i="6"/>
  <c r="F468" i="6"/>
  <c r="G468" i="6"/>
  <c r="H468" i="6"/>
  <c r="I468" i="6"/>
  <c r="F469" i="6"/>
  <c r="G469" i="6"/>
  <c r="H469" i="6"/>
  <c r="I469" i="6"/>
  <c r="F470" i="6"/>
  <c r="G470" i="6"/>
  <c r="H470" i="6"/>
  <c r="I470" i="6"/>
  <c r="F471" i="6"/>
  <c r="G471" i="6"/>
  <c r="H471" i="6"/>
  <c r="I471" i="6"/>
  <c r="F472" i="6"/>
  <c r="G472" i="6"/>
  <c r="H472" i="6"/>
  <c r="I472" i="6"/>
  <c r="F473" i="6"/>
  <c r="G473" i="6"/>
  <c r="H473" i="6"/>
  <c r="I473" i="6"/>
  <c r="F474" i="6"/>
  <c r="G474" i="6"/>
  <c r="H474" i="6"/>
  <c r="I474" i="6"/>
  <c r="F475" i="6"/>
  <c r="G475" i="6"/>
  <c r="H475" i="6"/>
  <c r="I475" i="6"/>
  <c r="F476" i="6"/>
  <c r="G476" i="6"/>
  <c r="H476" i="6"/>
  <c r="I476" i="6"/>
  <c r="F477" i="6"/>
  <c r="G477" i="6"/>
  <c r="H477" i="6"/>
  <c r="I477" i="6"/>
  <c r="F478" i="6"/>
  <c r="G478" i="6"/>
  <c r="H478" i="6"/>
  <c r="I478" i="6"/>
  <c r="F479" i="6"/>
  <c r="G479" i="6"/>
  <c r="H479" i="6"/>
  <c r="I479" i="6"/>
  <c r="F480" i="6"/>
  <c r="G480" i="6"/>
  <c r="H480" i="6"/>
  <c r="I480" i="6"/>
  <c r="F481" i="6"/>
  <c r="G481" i="6"/>
  <c r="H481" i="6"/>
  <c r="I481" i="6"/>
  <c r="F482" i="6"/>
  <c r="G482" i="6"/>
  <c r="H482" i="6"/>
  <c r="I482" i="6"/>
  <c r="F483" i="6"/>
  <c r="G483" i="6"/>
  <c r="H483" i="6"/>
  <c r="I483" i="6"/>
  <c r="F484" i="6"/>
  <c r="G484" i="6"/>
  <c r="H484" i="6"/>
  <c r="I484" i="6"/>
  <c r="F485" i="6"/>
  <c r="G485" i="6"/>
  <c r="H485" i="6"/>
  <c r="I485" i="6"/>
  <c r="F486" i="6"/>
  <c r="G486" i="6"/>
  <c r="H486" i="6"/>
  <c r="I486" i="6"/>
  <c r="F487" i="6"/>
  <c r="G487" i="6"/>
  <c r="H487" i="6"/>
  <c r="I487" i="6"/>
  <c r="F488" i="6"/>
  <c r="G488" i="6"/>
  <c r="H488" i="6"/>
  <c r="I488" i="6"/>
  <c r="F489" i="6"/>
  <c r="G489" i="6"/>
  <c r="H489" i="6"/>
  <c r="I489" i="6"/>
  <c r="F490" i="6"/>
  <c r="G490" i="6"/>
  <c r="H490" i="6"/>
  <c r="I490" i="6"/>
  <c r="F491" i="6"/>
  <c r="G491" i="6"/>
  <c r="H491" i="6"/>
  <c r="I491" i="6"/>
  <c r="F492" i="6"/>
  <c r="G492" i="6"/>
  <c r="H492" i="6"/>
  <c r="I492" i="6"/>
  <c r="F493" i="6"/>
  <c r="G493" i="6"/>
  <c r="H493" i="6"/>
  <c r="I493" i="6"/>
  <c r="F494" i="6"/>
  <c r="G494" i="6"/>
  <c r="H494" i="6"/>
  <c r="I494" i="6"/>
  <c r="F495" i="6"/>
  <c r="G495" i="6"/>
  <c r="H495" i="6"/>
  <c r="I495" i="6"/>
  <c r="F496" i="6"/>
  <c r="G496" i="6"/>
  <c r="H496" i="6"/>
  <c r="I496" i="6"/>
  <c r="F497" i="6"/>
  <c r="G497" i="6"/>
  <c r="H497" i="6"/>
  <c r="I497" i="6"/>
  <c r="F498" i="6"/>
  <c r="G498" i="6"/>
  <c r="H498" i="6"/>
  <c r="I498" i="6"/>
  <c r="F499" i="6"/>
  <c r="G499" i="6"/>
  <c r="H499" i="6"/>
  <c r="I499" i="6"/>
  <c r="F500" i="6"/>
  <c r="G500" i="6"/>
  <c r="H500" i="6"/>
  <c r="I500" i="6"/>
  <c r="F501" i="6"/>
  <c r="G501" i="6"/>
  <c r="H501" i="6"/>
  <c r="I501" i="6"/>
  <c r="F502" i="6"/>
  <c r="G502" i="6"/>
  <c r="H502" i="6"/>
  <c r="I502" i="6"/>
  <c r="F503" i="6"/>
  <c r="G503" i="6"/>
  <c r="H503" i="6"/>
  <c r="I503" i="6"/>
  <c r="F504" i="6"/>
  <c r="G504" i="6"/>
  <c r="H504" i="6"/>
  <c r="I504" i="6"/>
  <c r="F505" i="6"/>
  <c r="G505" i="6"/>
  <c r="H505" i="6"/>
  <c r="I505" i="6"/>
  <c r="F506" i="6"/>
  <c r="G506" i="6"/>
  <c r="H506" i="6"/>
  <c r="I506" i="6"/>
  <c r="F507" i="6"/>
  <c r="G507" i="6"/>
  <c r="H507" i="6"/>
  <c r="I507" i="6"/>
  <c r="F508" i="6"/>
  <c r="G508" i="6"/>
  <c r="H508" i="6"/>
  <c r="I508" i="6"/>
  <c r="F509" i="6"/>
  <c r="G509" i="6"/>
  <c r="H509" i="6"/>
  <c r="I509" i="6"/>
  <c r="F510" i="6"/>
  <c r="G510" i="6"/>
  <c r="H510" i="6"/>
  <c r="I510" i="6"/>
  <c r="F511" i="6"/>
  <c r="G511" i="6"/>
  <c r="H511" i="6"/>
  <c r="I511" i="6"/>
  <c r="F512" i="6"/>
  <c r="G512" i="6"/>
  <c r="H512" i="6"/>
  <c r="I512" i="6"/>
  <c r="F513" i="6"/>
  <c r="G513" i="6"/>
  <c r="H513" i="6"/>
  <c r="I513" i="6"/>
  <c r="F514" i="6"/>
  <c r="G514" i="6"/>
  <c r="H514" i="6"/>
  <c r="I514" i="6"/>
  <c r="F515" i="6"/>
  <c r="G515" i="6"/>
  <c r="H515" i="6"/>
  <c r="I515" i="6"/>
  <c r="F516" i="6"/>
  <c r="G516" i="6"/>
  <c r="H516" i="6"/>
  <c r="I516" i="6"/>
  <c r="F517" i="6"/>
  <c r="G517" i="6"/>
  <c r="H517" i="6"/>
  <c r="I517" i="6"/>
  <c r="F518" i="6"/>
  <c r="G518" i="6"/>
  <c r="H518" i="6"/>
  <c r="I518" i="6"/>
  <c r="F519" i="6"/>
  <c r="G519" i="6"/>
  <c r="H519" i="6"/>
  <c r="I519" i="6"/>
  <c r="F520" i="6"/>
  <c r="G520" i="6"/>
  <c r="H520" i="6"/>
  <c r="I520" i="6"/>
  <c r="F521" i="6"/>
  <c r="G521" i="6"/>
  <c r="H521" i="6"/>
  <c r="I521" i="6"/>
  <c r="F522" i="6"/>
  <c r="G522" i="6"/>
  <c r="H522" i="6"/>
  <c r="I522" i="6"/>
  <c r="F523" i="6"/>
  <c r="G523" i="6"/>
  <c r="H523" i="6"/>
  <c r="I523" i="6"/>
  <c r="F524" i="6"/>
  <c r="G524" i="6"/>
  <c r="H524" i="6"/>
  <c r="I524" i="6"/>
  <c r="F525" i="6"/>
  <c r="G525" i="6"/>
  <c r="H525" i="6"/>
  <c r="I525" i="6"/>
  <c r="F526" i="6"/>
  <c r="G526" i="6"/>
  <c r="H526" i="6"/>
  <c r="I526" i="6"/>
  <c r="F527" i="6"/>
  <c r="G527" i="6"/>
  <c r="H527" i="6"/>
  <c r="I527" i="6"/>
  <c r="F528" i="6"/>
  <c r="G528" i="6"/>
  <c r="H528" i="6"/>
  <c r="I528" i="6"/>
  <c r="F529" i="6"/>
  <c r="G529" i="6"/>
  <c r="H529" i="6"/>
  <c r="I529" i="6"/>
  <c r="F530" i="6"/>
  <c r="G530" i="6"/>
  <c r="H530" i="6"/>
  <c r="I530" i="6"/>
  <c r="F531" i="6"/>
  <c r="G531" i="6"/>
  <c r="H531" i="6"/>
  <c r="I531" i="6"/>
  <c r="F532" i="6"/>
  <c r="G532" i="6"/>
  <c r="H532" i="6"/>
  <c r="I532" i="6"/>
  <c r="F533" i="6"/>
  <c r="G533" i="6"/>
  <c r="H533" i="6"/>
  <c r="I533" i="6"/>
  <c r="F534" i="6"/>
  <c r="G534" i="6"/>
  <c r="H534" i="6"/>
  <c r="I534" i="6"/>
  <c r="F535" i="6"/>
  <c r="G535" i="6"/>
  <c r="H535" i="6"/>
  <c r="I535" i="6"/>
  <c r="F536" i="6"/>
  <c r="G536" i="6"/>
  <c r="H536" i="6"/>
  <c r="I536" i="6"/>
  <c r="F537" i="6"/>
  <c r="G537" i="6"/>
  <c r="H537" i="6"/>
  <c r="I537" i="6"/>
  <c r="F538" i="6"/>
  <c r="G538" i="6"/>
  <c r="H538" i="6"/>
  <c r="I538" i="6"/>
  <c r="F539" i="6"/>
  <c r="G539" i="6"/>
  <c r="H539" i="6"/>
  <c r="I539" i="6"/>
  <c r="F540" i="6"/>
  <c r="G540" i="6"/>
  <c r="H540" i="6"/>
  <c r="I540" i="6"/>
  <c r="F541" i="6"/>
  <c r="G541" i="6"/>
  <c r="H541" i="6"/>
  <c r="I541" i="6"/>
  <c r="F542" i="6"/>
  <c r="G542" i="6"/>
  <c r="H542" i="6"/>
  <c r="I542" i="6"/>
  <c r="F543" i="6"/>
  <c r="G543" i="6"/>
  <c r="H543" i="6"/>
  <c r="I543" i="6"/>
  <c r="F544" i="6"/>
  <c r="G544" i="6"/>
  <c r="H544" i="6"/>
  <c r="I544" i="6"/>
  <c r="F545" i="6"/>
  <c r="G545" i="6"/>
  <c r="H545" i="6"/>
  <c r="I545" i="6"/>
  <c r="F546" i="6"/>
  <c r="G546" i="6"/>
  <c r="H546" i="6"/>
  <c r="I546" i="6"/>
  <c r="F547" i="6"/>
  <c r="G547" i="6"/>
  <c r="H547" i="6"/>
  <c r="I547" i="6"/>
  <c r="F548" i="6"/>
  <c r="G548" i="6"/>
  <c r="H548" i="6"/>
  <c r="I548" i="6"/>
  <c r="F549" i="6"/>
  <c r="G549" i="6"/>
  <c r="H549" i="6"/>
  <c r="I549" i="6"/>
  <c r="F550" i="6"/>
  <c r="G550" i="6"/>
  <c r="H550" i="6"/>
  <c r="I550" i="6"/>
  <c r="F551" i="6"/>
  <c r="G551" i="6"/>
  <c r="H551" i="6"/>
  <c r="I551" i="6"/>
  <c r="F552" i="6"/>
  <c r="G552" i="6"/>
  <c r="H552" i="6"/>
  <c r="I552" i="6"/>
  <c r="F553" i="6"/>
  <c r="G553" i="6"/>
  <c r="H553" i="6"/>
  <c r="I553" i="6"/>
  <c r="F554" i="6"/>
  <c r="G554" i="6"/>
  <c r="H554" i="6"/>
  <c r="I554" i="6"/>
  <c r="F555" i="6"/>
  <c r="G555" i="6"/>
  <c r="H555" i="6"/>
  <c r="I555" i="6"/>
  <c r="F556" i="6"/>
  <c r="G556" i="6"/>
  <c r="H556" i="6"/>
  <c r="I556" i="6"/>
  <c r="F557" i="6"/>
  <c r="G557" i="6"/>
  <c r="H557" i="6"/>
  <c r="I557" i="6"/>
  <c r="F558" i="6"/>
  <c r="G558" i="6"/>
  <c r="H558" i="6"/>
  <c r="I558" i="6"/>
  <c r="F559" i="6"/>
  <c r="G559" i="6"/>
  <c r="H559" i="6"/>
  <c r="I559" i="6"/>
  <c r="F560" i="6"/>
  <c r="G560" i="6"/>
  <c r="H560" i="6"/>
  <c r="I560" i="6"/>
  <c r="F561" i="6"/>
  <c r="G561" i="6"/>
  <c r="H561" i="6"/>
  <c r="I561" i="6"/>
  <c r="F562" i="6"/>
  <c r="G562" i="6"/>
  <c r="H562" i="6"/>
  <c r="I562" i="6"/>
  <c r="F563" i="6"/>
  <c r="G563" i="6"/>
  <c r="H563" i="6"/>
  <c r="I563" i="6"/>
  <c r="F564" i="6"/>
  <c r="G564" i="6"/>
  <c r="H564" i="6"/>
  <c r="I564" i="6"/>
  <c r="F565" i="6"/>
  <c r="G565" i="6"/>
  <c r="H565" i="6"/>
  <c r="I565" i="6"/>
  <c r="F566" i="6"/>
  <c r="G566" i="6"/>
  <c r="H566" i="6"/>
  <c r="I566" i="6"/>
  <c r="F567" i="6"/>
  <c r="G567" i="6"/>
  <c r="H567" i="6"/>
  <c r="I567" i="6"/>
  <c r="F568" i="6"/>
  <c r="G568" i="6"/>
  <c r="H568" i="6"/>
  <c r="I568" i="6"/>
  <c r="F569" i="6"/>
  <c r="G569" i="6"/>
  <c r="H569" i="6"/>
  <c r="I569" i="6"/>
  <c r="F570" i="6"/>
  <c r="G570" i="6"/>
  <c r="H570" i="6"/>
  <c r="I570" i="6"/>
  <c r="F571" i="6"/>
  <c r="G571" i="6"/>
  <c r="H571" i="6"/>
  <c r="I571" i="6"/>
  <c r="F572" i="6"/>
  <c r="G572" i="6"/>
  <c r="H572" i="6"/>
  <c r="I572" i="6"/>
  <c r="F573" i="6"/>
  <c r="G573" i="6"/>
  <c r="H573" i="6"/>
  <c r="I573" i="6"/>
  <c r="F574" i="6"/>
  <c r="G574" i="6"/>
  <c r="H574" i="6"/>
  <c r="I574" i="6"/>
  <c r="F575" i="6"/>
  <c r="G575" i="6"/>
  <c r="H575" i="6"/>
  <c r="I575" i="6"/>
  <c r="F576" i="6"/>
  <c r="G576" i="6"/>
  <c r="H576" i="6"/>
  <c r="I576" i="6"/>
  <c r="F577" i="6"/>
  <c r="G577" i="6"/>
  <c r="H577" i="6"/>
  <c r="I577" i="6"/>
  <c r="F578" i="6"/>
  <c r="G578" i="6"/>
  <c r="H578" i="6"/>
  <c r="I578" i="6"/>
  <c r="F579" i="6"/>
  <c r="G579" i="6"/>
  <c r="H579" i="6"/>
  <c r="I579" i="6"/>
  <c r="F580" i="6"/>
  <c r="G580" i="6"/>
  <c r="H580" i="6"/>
  <c r="I580" i="6"/>
  <c r="F581" i="6"/>
  <c r="G581" i="6"/>
  <c r="H581" i="6"/>
  <c r="I581" i="6"/>
  <c r="F582" i="6"/>
  <c r="G582" i="6"/>
  <c r="H582" i="6"/>
  <c r="I582" i="6"/>
  <c r="F583" i="6"/>
  <c r="G583" i="6"/>
  <c r="H583" i="6"/>
  <c r="I583" i="6"/>
  <c r="F584" i="6"/>
  <c r="G584" i="6"/>
  <c r="H584" i="6"/>
  <c r="I584" i="6"/>
  <c r="F585" i="6"/>
  <c r="G585" i="6"/>
  <c r="H585" i="6"/>
  <c r="I585" i="6"/>
  <c r="F586" i="6"/>
  <c r="G586" i="6"/>
  <c r="H586" i="6"/>
  <c r="I586" i="6"/>
  <c r="F587" i="6"/>
  <c r="G587" i="6"/>
  <c r="H587" i="6"/>
  <c r="I587" i="6"/>
  <c r="F588" i="6"/>
  <c r="G588" i="6"/>
  <c r="H588" i="6"/>
  <c r="I588" i="6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I766" i="1"/>
  <c r="J766" i="1"/>
  <c r="K766" i="1"/>
  <c r="L766" i="1"/>
  <c r="I767" i="1"/>
  <c r="J767" i="1"/>
  <c r="K767" i="1"/>
  <c r="L767" i="1"/>
  <c r="I768" i="1"/>
  <c r="J768" i="1"/>
  <c r="K768" i="1"/>
  <c r="L768" i="1"/>
  <c r="I769" i="1"/>
  <c r="J769" i="1"/>
  <c r="K769" i="1"/>
  <c r="L769" i="1"/>
  <c r="I770" i="1"/>
  <c r="J770" i="1"/>
  <c r="K770" i="1"/>
  <c r="L770" i="1"/>
  <c r="I771" i="1"/>
  <c r="J771" i="1"/>
  <c r="K771" i="1"/>
  <c r="L771" i="1"/>
  <c r="I772" i="1"/>
  <c r="J772" i="1"/>
  <c r="K772" i="1"/>
  <c r="L772" i="1"/>
  <c r="I773" i="1"/>
  <c r="J773" i="1"/>
  <c r="K773" i="1"/>
  <c r="L773" i="1"/>
  <c r="I774" i="1"/>
  <c r="J774" i="1"/>
  <c r="K774" i="1"/>
  <c r="L774" i="1"/>
  <c r="I775" i="1"/>
  <c r="J775" i="1"/>
  <c r="K775" i="1"/>
  <c r="L775" i="1"/>
  <c r="I776" i="1"/>
  <c r="J776" i="1"/>
  <c r="K776" i="1"/>
  <c r="L776" i="1"/>
  <c r="I777" i="1"/>
  <c r="J777" i="1"/>
  <c r="K777" i="1"/>
  <c r="L777" i="1"/>
  <c r="I778" i="1"/>
  <c r="J778" i="1"/>
  <c r="K778" i="1"/>
  <c r="L778" i="1"/>
  <c r="I779" i="1"/>
  <c r="J779" i="1"/>
  <c r="K779" i="1"/>
  <c r="L779" i="1"/>
  <c r="I780" i="1"/>
  <c r="J780" i="1"/>
  <c r="K780" i="1"/>
  <c r="L780" i="1"/>
  <c r="I781" i="1"/>
  <c r="J781" i="1"/>
  <c r="K781" i="1"/>
  <c r="L781" i="1"/>
  <c r="I782" i="1"/>
  <c r="J782" i="1"/>
  <c r="K782" i="1"/>
  <c r="L782" i="1"/>
  <c r="I783" i="1"/>
  <c r="J783" i="1"/>
  <c r="K783" i="1"/>
  <c r="L783" i="1"/>
  <c r="I784" i="1"/>
  <c r="J784" i="1"/>
  <c r="K784" i="1"/>
  <c r="L784" i="1"/>
  <c r="I785" i="1"/>
  <c r="J785" i="1"/>
  <c r="K785" i="1"/>
  <c r="L785" i="1"/>
  <c r="I786" i="1"/>
  <c r="J786" i="1"/>
  <c r="K786" i="1"/>
  <c r="L786" i="1"/>
  <c r="I787" i="1"/>
  <c r="J787" i="1"/>
  <c r="K787" i="1"/>
  <c r="L787" i="1"/>
  <c r="I788" i="1"/>
  <c r="J788" i="1"/>
  <c r="K788" i="1"/>
  <c r="L788" i="1"/>
  <c r="I789" i="1"/>
  <c r="J789" i="1"/>
  <c r="K789" i="1"/>
  <c r="L789" i="1"/>
  <c r="I790" i="1"/>
  <c r="J790" i="1"/>
  <c r="K790" i="1"/>
  <c r="L790" i="1"/>
  <c r="I791" i="1"/>
  <c r="J791" i="1"/>
  <c r="K791" i="1"/>
  <c r="L791" i="1"/>
  <c r="I792" i="1"/>
  <c r="J792" i="1"/>
  <c r="K792" i="1"/>
  <c r="L792" i="1"/>
  <c r="I793" i="1"/>
  <c r="J793" i="1"/>
  <c r="K793" i="1"/>
  <c r="L793" i="1"/>
  <c r="I794" i="1"/>
  <c r="J794" i="1"/>
  <c r="K794" i="1"/>
  <c r="L794" i="1"/>
  <c r="I795" i="1"/>
  <c r="J795" i="1"/>
  <c r="K795" i="1"/>
  <c r="L795" i="1"/>
  <c r="I796" i="1"/>
  <c r="J796" i="1"/>
  <c r="K796" i="1"/>
  <c r="L796" i="1"/>
  <c r="I797" i="1"/>
  <c r="J797" i="1"/>
  <c r="K797" i="1"/>
  <c r="L797" i="1"/>
  <c r="I798" i="1"/>
  <c r="J798" i="1"/>
  <c r="K798" i="1"/>
  <c r="L798" i="1"/>
  <c r="I799" i="1"/>
  <c r="J799" i="1"/>
  <c r="K799" i="1"/>
  <c r="L799" i="1"/>
  <c r="I800" i="1"/>
  <c r="J800" i="1"/>
  <c r="K800" i="1"/>
  <c r="L800" i="1"/>
  <c r="I801" i="1"/>
  <c r="J801" i="1"/>
  <c r="K801" i="1"/>
  <c r="L801" i="1"/>
  <c r="I802" i="1"/>
  <c r="J802" i="1"/>
  <c r="K802" i="1"/>
  <c r="L802" i="1"/>
  <c r="I803" i="1"/>
  <c r="J803" i="1"/>
  <c r="K803" i="1"/>
  <c r="L803" i="1"/>
  <c r="I804" i="1"/>
  <c r="J804" i="1"/>
  <c r="K804" i="1"/>
  <c r="L804" i="1"/>
  <c r="I805" i="1"/>
  <c r="J805" i="1"/>
  <c r="K805" i="1"/>
  <c r="L805" i="1"/>
  <c r="I806" i="1"/>
  <c r="J806" i="1"/>
  <c r="K806" i="1"/>
  <c r="L806" i="1"/>
  <c r="I807" i="1"/>
  <c r="J807" i="1"/>
  <c r="K807" i="1"/>
  <c r="L807" i="1"/>
  <c r="I808" i="1"/>
  <c r="J808" i="1"/>
  <c r="K808" i="1"/>
  <c r="L808" i="1"/>
  <c r="I809" i="1"/>
  <c r="J809" i="1"/>
  <c r="K809" i="1"/>
  <c r="L809" i="1"/>
  <c r="I810" i="1"/>
  <c r="J810" i="1"/>
  <c r="K810" i="1"/>
  <c r="L810" i="1"/>
  <c r="I811" i="1"/>
  <c r="J811" i="1"/>
  <c r="K811" i="1"/>
  <c r="L811" i="1"/>
  <c r="I812" i="1"/>
  <c r="J812" i="1"/>
  <c r="K812" i="1"/>
  <c r="L812" i="1"/>
  <c r="I813" i="1"/>
  <c r="J813" i="1"/>
  <c r="K813" i="1"/>
  <c r="L813" i="1"/>
  <c r="I814" i="1"/>
  <c r="J814" i="1"/>
  <c r="K814" i="1"/>
  <c r="L814" i="1"/>
  <c r="I815" i="1"/>
  <c r="J815" i="1"/>
  <c r="K815" i="1"/>
  <c r="L815" i="1"/>
  <c r="I816" i="1"/>
  <c r="J816" i="1"/>
  <c r="K816" i="1"/>
  <c r="L816" i="1"/>
  <c r="I817" i="1"/>
  <c r="J817" i="1"/>
  <c r="K817" i="1"/>
  <c r="L817" i="1"/>
  <c r="I818" i="1"/>
  <c r="J818" i="1"/>
  <c r="K818" i="1"/>
  <c r="L818" i="1"/>
  <c r="I819" i="1"/>
  <c r="J819" i="1"/>
  <c r="K819" i="1"/>
  <c r="L819" i="1"/>
  <c r="I820" i="1"/>
  <c r="J820" i="1"/>
  <c r="K820" i="1"/>
  <c r="L820" i="1"/>
  <c r="I821" i="1"/>
  <c r="J821" i="1"/>
  <c r="K821" i="1"/>
  <c r="L821" i="1"/>
  <c r="I822" i="1"/>
  <c r="J822" i="1"/>
  <c r="K822" i="1"/>
  <c r="L822" i="1"/>
  <c r="I823" i="1"/>
  <c r="J823" i="1"/>
  <c r="K823" i="1"/>
  <c r="L823" i="1"/>
  <c r="I824" i="1"/>
  <c r="J824" i="1"/>
  <c r="K824" i="1"/>
  <c r="L824" i="1"/>
  <c r="I825" i="1"/>
  <c r="J825" i="1"/>
  <c r="K825" i="1"/>
  <c r="L825" i="1"/>
  <c r="I826" i="1"/>
  <c r="J826" i="1"/>
  <c r="K826" i="1"/>
  <c r="L826" i="1"/>
  <c r="I827" i="1"/>
  <c r="J827" i="1"/>
  <c r="K827" i="1"/>
  <c r="L827" i="1"/>
  <c r="I828" i="1"/>
  <c r="J828" i="1"/>
  <c r="K828" i="1"/>
  <c r="L828" i="1"/>
  <c r="I829" i="1"/>
  <c r="J829" i="1"/>
  <c r="K829" i="1"/>
  <c r="L829" i="1"/>
  <c r="I830" i="1"/>
  <c r="J830" i="1"/>
  <c r="K830" i="1"/>
  <c r="L830" i="1"/>
  <c r="I831" i="1"/>
  <c r="J831" i="1"/>
  <c r="K831" i="1"/>
  <c r="L831" i="1"/>
  <c r="I832" i="1"/>
  <c r="J832" i="1"/>
  <c r="K832" i="1"/>
  <c r="L832" i="1"/>
  <c r="I833" i="1"/>
  <c r="J833" i="1"/>
  <c r="K833" i="1"/>
  <c r="L833" i="1"/>
  <c r="I834" i="1"/>
  <c r="J834" i="1"/>
  <c r="K834" i="1"/>
  <c r="L834" i="1"/>
  <c r="I835" i="1"/>
  <c r="J835" i="1"/>
  <c r="K835" i="1"/>
  <c r="L835" i="1"/>
  <c r="I836" i="1"/>
  <c r="J836" i="1"/>
  <c r="K836" i="1"/>
  <c r="L836" i="1"/>
  <c r="I837" i="1"/>
  <c r="J837" i="1"/>
  <c r="K837" i="1"/>
  <c r="L837" i="1"/>
  <c r="I838" i="1"/>
  <c r="J838" i="1"/>
  <c r="K838" i="1"/>
  <c r="L838" i="1"/>
  <c r="I839" i="1"/>
  <c r="J839" i="1"/>
  <c r="K839" i="1"/>
  <c r="L839" i="1"/>
  <c r="I840" i="1"/>
  <c r="J840" i="1"/>
  <c r="K840" i="1"/>
  <c r="L840" i="1"/>
  <c r="I841" i="1"/>
  <c r="J841" i="1"/>
  <c r="K841" i="1"/>
  <c r="L841" i="1"/>
  <c r="I842" i="1"/>
  <c r="J842" i="1"/>
  <c r="K842" i="1"/>
  <c r="L842" i="1"/>
  <c r="I843" i="1"/>
  <c r="J843" i="1"/>
  <c r="K843" i="1"/>
  <c r="L843" i="1"/>
  <c r="I844" i="1"/>
  <c r="J844" i="1"/>
  <c r="K844" i="1"/>
  <c r="L844" i="1"/>
  <c r="I845" i="1"/>
  <c r="J845" i="1"/>
  <c r="K845" i="1"/>
  <c r="L845" i="1"/>
  <c r="I846" i="1"/>
  <c r="J846" i="1"/>
  <c r="K846" i="1"/>
  <c r="L846" i="1"/>
  <c r="I847" i="1"/>
  <c r="J847" i="1"/>
  <c r="K847" i="1"/>
  <c r="L847" i="1"/>
  <c r="I848" i="1"/>
  <c r="J848" i="1"/>
  <c r="K848" i="1"/>
  <c r="L848" i="1"/>
  <c r="I849" i="1"/>
  <c r="J849" i="1"/>
  <c r="K849" i="1"/>
  <c r="L849" i="1"/>
  <c r="I850" i="1"/>
  <c r="J850" i="1"/>
  <c r="K850" i="1"/>
  <c r="L850" i="1"/>
  <c r="I851" i="1"/>
  <c r="J851" i="1"/>
  <c r="K851" i="1"/>
  <c r="L851" i="1"/>
  <c r="I852" i="1"/>
  <c r="J852" i="1"/>
  <c r="K852" i="1"/>
  <c r="L852" i="1"/>
  <c r="I853" i="1"/>
  <c r="J853" i="1"/>
  <c r="K853" i="1"/>
  <c r="L853" i="1"/>
  <c r="I854" i="1"/>
  <c r="J854" i="1"/>
  <c r="K854" i="1"/>
  <c r="L854" i="1"/>
  <c r="I855" i="1"/>
  <c r="J855" i="1"/>
  <c r="K855" i="1"/>
  <c r="L855" i="1"/>
  <c r="I856" i="1"/>
  <c r="J856" i="1"/>
  <c r="K856" i="1"/>
  <c r="L856" i="1"/>
  <c r="I857" i="1"/>
  <c r="J857" i="1"/>
  <c r="K857" i="1"/>
  <c r="L857" i="1"/>
  <c r="I858" i="1"/>
  <c r="J858" i="1"/>
  <c r="K858" i="1"/>
  <c r="L858" i="1"/>
  <c r="I859" i="1"/>
  <c r="J859" i="1"/>
  <c r="K859" i="1"/>
  <c r="L859" i="1"/>
  <c r="I860" i="1"/>
  <c r="J860" i="1"/>
  <c r="K860" i="1"/>
  <c r="L860" i="1"/>
  <c r="I861" i="1"/>
  <c r="J861" i="1"/>
  <c r="K861" i="1"/>
  <c r="L861" i="1"/>
  <c r="I862" i="1"/>
  <c r="J862" i="1"/>
  <c r="K862" i="1"/>
  <c r="L862" i="1"/>
  <c r="I863" i="1"/>
  <c r="J863" i="1"/>
  <c r="K863" i="1"/>
  <c r="L863" i="1"/>
  <c r="I864" i="1"/>
  <c r="J864" i="1"/>
  <c r="K864" i="1"/>
  <c r="L864" i="1"/>
  <c r="I865" i="1"/>
  <c r="J865" i="1"/>
  <c r="K865" i="1"/>
  <c r="L865" i="1"/>
  <c r="I866" i="1"/>
  <c r="J866" i="1"/>
  <c r="K866" i="1"/>
  <c r="L866" i="1"/>
  <c r="I867" i="1"/>
  <c r="J867" i="1"/>
  <c r="K867" i="1"/>
  <c r="L867" i="1"/>
  <c r="I868" i="1"/>
  <c r="J868" i="1"/>
  <c r="K868" i="1"/>
  <c r="L868" i="1"/>
  <c r="I869" i="1"/>
  <c r="J869" i="1"/>
  <c r="K869" i="1"/>
  <c r="L869" i="1"/>
  <c r="I870" i="1"/>
  <c r="J870" i="1"/>
  <c r="K870" i="1"/>
  <c r="L870" i="1"/>
  <c r="I871" i="1"/>
  <c r="J871" i="1"/>
  <c r="K871" i="1"/>
  <c r="L871" i="1"/>
  <c r="I872" i="1"/>
  <c r="J872" i="1"/>
  <c r="K872" i="1"/>
  <c r="L872" i="1"/>
  <c r="I873" i="1"/>
  <c r="J873" i="1"/>
  <c r="K873" i="1"/>
  <c r="L873" i="1"/>
  <c r="I874" i="1"/>
  <c r="J874" i="1"/>
  <c r="K874" i="1"/>
  <c r="L874" i="1"/>
  <c r="I875" i="1"/>
  <c r="J875" i="1"/>
  <c r="K875" i="1"/>
  <c r="L875" i="1"/>
  <c r="I876" i="1"/>
  <c r="J876" i="1"/>
  <c r="K876" i="1"/>
  <c r="L876" i="1"/>
  <c r="I877" i="1"/>
  <c r="J877" i="1"/>
  <c r="K877" i="1"/>
  <c r="L877" i="1"/>
  <c r="I878" i="1"/>
  <c r="J878" i="1"/>
  <c r="K878" i="1"/>
  <c r="L878" i="1"/>
  <c r="I879" i="1"/>
  <c r="J879" i="1"/>
  <c r="K879" i="1"/>
  <c r="L879" i="1"/>
  <c r="I880" i="1"/>
  <c r="J880" i="1"/>
  <c r="K880" i="1"/>
  <c r="L880" i="1"/>
  <c r="I881" i="1"/>
  <c r="J881" i="1"/>
  <c r="K881" i="1"/>
  <c r="L881" i="1"/>
  <c r="I882" i="1"/>
  <c r="J882" i="1"/>
  <c r="K882" i="1"/>
  <c r="L882" i="1"/>
  <c r="I883" i="1"/>
  <c r="J883" i="1"/>
  <c r="K883" i="1"/>
  <c r="L883" i="1"/>
  <c r="I884" i="1"/>
  <c r="J884" i="1"/>
  <c r="K884" i="1"/>
  <c r="L884" i="1"/>
  <c r="I885" i="1"/>
  <c r="J885" i="1"/>
  <c r="K885" i="1"/>
  <c r="L885" i="1"/>
  <c r="I886" i="1"/>
  <c r="J886" i="1"/>
  <c r="K886" i="1"/>
  <c r="L886" i="1"/>
  <c r="I887" i="1"/>
  <c r="J887" i="1"/>
  <c r="K887" i="1"/>
  <c r="L887" i="1"/>
  <c r="I888" i="1"/>
  <c r="J888" i="1"/>
  <c r="K888" i="1"/>
  <c r="L888" i="1"/>
  <c r="I889" i="1"/>
  <c r="J889" i="1"/>
  <c r="K889" i="1"/>
  <c r="L889" i="1"/>
  <c r="I890" i="1"/>
  <c r="J890" i="1"/>
  <c r="K890" i="1"/>
  <c r="L890" i="1"/>
  <c r="I891" i="1"/>
  <c r="J891" i="1"/>
  <c r="K891" i="1"/>
  <c r="L891" i="1"/>
  <c r="I892" i="1"/>
  <c r="J892" i="1"/>
  <c r="K892" i="1"/>
  <c r="L892" i="1"/>
  <c r="I893" i="1"/>
  <c r="J893" i="1"/>
  <c r="K893" i="1"/>
  <c r="L893" i="1"/>
  <c r="I894" i="1"/>
  <c r="J894" i="1"/>
  <c r="K894" i="1"/>
  <c r="L894" i="1"/>
  <c r="I895" i="1"/>
  <c r="J895" i="1"/>
  <c r="K895" i="1"/>
  <c r="L895" i="1"/>
  <c r="I896" i="1"/>
  <c r="J896" i="1"/>
  <c r="K896" i="1"/>
  <c r="L896" i="1"/>
  <c r="I897" i="1"/>
  <c r="J897" i="1"/>
  <c r="K897" i="1"/>
  <c r="L897" i="1"/>
  <c r="I898" i="1"/>
  <c r="J898" i="1"/>
  <c r="K898" i="1"/>
  <c r="L898" i="1"/>
  <c r="I899" i="1"/>
  <c r="J899" i="1"/>
  <c r="K899" i="1"/>
  <c r="L899" i="1"/>
  <c r="I900" i="1"/>
  <c r="J900" i="1"/>
  <c r="K900" i="1"/>
  <c r="L900" i="1"/>
  <c r="I901" i="1"/>
  <c r="J901" i="1"/>
  <c r="K901" i="1"/>
  <c r="L901" i="1"/>
  <c r="I902" i="1"/>
  <c r="J902" i="1"/>
  <c r="K902" i="1"/>
  <c r="L902" i="1"/>
  <c r="I903" i="1"/>
  <c r="J903" i="1"/>
  <c r="K903" i="1"/>
  <c r="L903" i="1"/>
  <c r="I904" i="1"/>
  <c r="J904" i="1"/>
  <c r="K904" i="1"/>
  <c r="L904" i="1"/>
  <c r="I905" i="1"/>
  <c r="J905" i="1"/>
  <c r="K905" i="1"/>
  <c r="L905" i="1"/>
  <c r="I906" i="1"/>
  <c r="J906" i="1"/>
  <c r="K906" i="1"/>
  <c r="L906" i="1"/>
  <c r="I907" i="1"/>
  <c r="J907" i="1"/>
  <c r="K907" i="1"/>
  <c r="L907" i="1"/>
  <c r="I908" i="1"/>
  <c r="J908" i="1"/>
  <c r="K908" i="1"/>
  <c r="L908" i="1"/>
  <c r="I909" i="1"/>
  <c r="J909" i="1"/>
  <c r="K909" i="1"/>
  <c r="L909" i="1"/>
  <c r="I910" i="1"/>
  <c r="J910" i="1"/>
  <c r="K910" i="1"/>
  <c r="L910" i="1"/>
  <c r="I911" i="1"/>
  <c r="J911" i="1"/>
  <c r="K911" i="1"/>
  <c r="L911" i="1"/>
  <c r="I912" i="1"/>
  <c r="J912" i="1"/>
  <c r="K912" i="1"/>
  <c r="L912" i="1"/>
  <c r="I913" i="1"/>
  <c r="J913" i="1"/>
  <c r="K913" i="1"/>
  <c r="L913" i="1"/>
  <c r="I914" i="1"/>
  <c r="J914" i="1"/>
  <c r="K914" i="1"/>
  <c r="L914" i="1"/>
  <c r="I915" i="1"/>
  <c r="J915" i="1"/>
  <c r="K915" i="1"/>
  <c r="L915" i="1"/>
  <c r="I916" i="1"/>
  <c r="J916" i="1"/>
  <c r="K916" i="1"/>
  <c r="L916" i="1"/>
  <c r="I917" i="1"/>
  <c r="J917" i="1"/>
  <c r="K917" i="1"/>
  <c r="L917" i="1"/>
  <c r="I918" i="1"/>
  <c r="J918" i="1"/>
  <c r="K918" i="1"/>
  <c r="L918" i="1"/>
  <c r="I919" i="1"/>
  <c r="J919" i="1"/>
  <c r="K919" i="1"/>
  <c r="L919" i="1"/>
  <c r="I920" i="1"/>
  <c r="J920" i="1"/>
  <c r="K920" i="1"/>
  <c r="L920" i="1"/>
  <c r="I921" i="1"/>
  <c r="J921" i="1"/>
  <c r="K921" i="1"/>
  <c r="L921" i="1"/>
  <c r="I922" i="1"/>
  <c r="J922" i="1"/>
  <c r="K922" i="1"/>
  <c r="L922" i="1"/>
  <c r="I923" i="1"/>
  <c r="J923" i="1"/>
  <c r="K923" i="1"/>
  <c r="L923" i="1"/>
  <c r="I924" i="1"/>
  <c r="J924" i="1"/>
  <c r="K924" i="1"/>
  <c r="L924" i="1"/>
  <c r="I925" i="1"/>
  <c r="J925" i="1"/>
  <c r="K925" i="1"/>
  <c r="L925" i="1"/>
  <c r="I926" i="1"/>
  <c r="J926" i="1"/>
  <c r="K926" i="1"/>
  <c r="L926" i="1"/>
  <c r="I927" i="1"/>
  <c r="J927" i="1"/>
  <c r="K927" i="1"/>
  <c r="L927" i="1"/>
  <c r="I928" i="1"/>
  <c r="J928" i="1"/>
  <c r="K928" i="1"/>
  <c r="L928" i="1"/>
  <c r="I929" i="1"/>
  <c r="J929" i="1"/>
  <c r="K929" i="1"/>
  <c r="L929" i="1"/>
  <c r="I930" i="1"/>
  <c r="J930" i="1"/>
  <c r="K930" i="1"/>
  <c r="L930" i="1"/>
  <c r="I931" i="1"/>
  <c r="J931" i="1"/>
  <c r="K931" i="1"/>
  <c r="L931" i="1"/>
  <c r="I932" i="1"/>
  <c r="J932" i="1"/>
  <c r="K932" i="1"/>
  <c r="L932" i="1"/>
  <c r="I933" i="1"/>
  <c r="J933" i="1"/>
  <c r="K933" i="1"/>
  <c r="L933" i="1"/>
  <c r="I934" i="1"/>
  <c r="J934" i="1"/>
  <c r="K934" i="1"/>
  <c r="L934" i="1"/>
  <c r="I935" i="1"/>
  <c r="J935" i="1"/>
  <c r="K935" i="1"/>
  <c r="L935" i="1"/>
  <c r="I936" i="1"/>
  <c r="J936" i="1"/>
  <c r="K936" i="1"/>
  <c r="L936" i="1"/>
  <c r="I937" i="1"/>
  <c r="J937" i="1"/>
  <c r="K937" i="1"/>
  <c r="L937" i="1"/>
  <c r="I938" i="1"/>
  <c r="J938" i="1"/>
  <c r="K938" i="1"/>
  <c r="L938" i="1"/>
  <c r="I939" i="1"/>
  <c r="J939" i="1"/>
  <c r="K939" i="1"/>
  <c r="L939" i="1"/>
  <c r="I940" i="1"/>
  <c r="J940" i="1"/>
  <c r="K940" i="1"/>
  <c r="L940" i="1"/>
  <c r="I941" i="1"/>
  <c r="J941" i="1"/>
  <c r="K941" i="1"/>
  <c r="L941" i="1"/>
  <c r="I942" i="1"/>
  <c r="J942" i="1"/>
  <c r="K942" i="1"/>
  <c r="L942" i="1"/>
  <c r="I943" i="1"/>
  <c r="J943" i="1"/>
  <c r="K943" i="1"/>
  <c r="L943" i="1"/>
  <c r="I944" i="1"/>
  <c r="J944" i="1"/>
  <c r="K944" i="1"/>
  <c r="L944" i="1"/>
  <c r="I945" i="1"/>
  <c r="J945" i="1"/>
  <c r="K945" i="1"/>
  <c r="L945" i="1"/>
  <c r="I946" i="1"/>
  <c r="J946" i="1"/>
  <c r="K946" i="1"/>
  <c r="L946" i="1"/>
  <c r="I947" i="1"/>
  <c r="J947" i="1"/>
  <c r="K947" i="1"/>
  <c r="L947" i="1"/>
  <c r="I948" i="1"/>
  <c r="J948" i="1"/>
  <c r="K948" i="1"/>
  <c r="L948" i="1"/>
  <c r="I949" i="1"/>
  <c r="J949" i="1"/>
  <c r="K949" i="1"/>
  <c r="L949" i="1"/>
  <c r="I950" i="1"/>
  <c r="J950" i="1"/>
  <c r="K950" i="1"/>
  <c r="L950" i="1"/>
  <c r="I951" i="1"/>
  <c r="J951" i="1"/>
  <c r="K951" i="1"/>
  <c r="L951" i="1"/>
  <c r="I952" i="1"/>
  <c r="J952" i="1"/>
  <c r="K952" i="1"/>
  <c r="L952" i="1"/>
  <c r="I953" i="1"/>
  <c r="J953" i="1"/>
  <c r="K953" i="1"/>
  <c r="L953" i="1"/>
  <c r="I954" i="1"/>
  <c r="J954" i="1"/>
  <c r="K954" i="1"/>
  <c r="L954" i="1"/>
  <c r="I955" i="1"/>
  <c r="J955" i="1"/>
  <c r="K955" i="1"/>
  <c r="L955" i="1"/>
  <c r="I956" i="1"/>
  <c r="J956" i="1"/>
  <c r="K956" i="1"/>
  <c r="L956" i="1"/>
  <c r="I957" i="1"/>
  <c r="J957" i="1"/>
  <c r="K957" i="1"/>
  <c r="L957" i="1"/>
  <c r="I958" i="1"/>
  <c r="J958" i="1"/>
  <c r="K958" i="1"/>
  <c r="L958" i="1"/>
  <c r="I959" i="1"/>
  <c r="J959" i="1"/>
  <c r="K959" i="1"/>
  <c r="L959" i="1"/>
  <c r="I960" i="1"/>
  <c r="J960" i="1"/>
  <c r="K960" i="1"/>
  <c r="L960" i="1"/>
  <c r="I961" i="1"/>
  <c r="J961" i="1"/>
  <c r="K961" i="1"/>
  <c r="L961" i="1"/>
  <c r="I962" i="1"/>
  <c r="J962" i="1"/>
  <c r="K962" i="1"/>
  <c r="L962" i="1"/>
  <c r="I963" i="1"/>
  <c r="J963" i="1"/>
  <c r="K963" i="1"/>
  <c r="L963" i="1"/>
  <c r="I964" i="1"/>
  <c r="J964" i="1"/>
  <c r="K964" i="1"/>
  <c r="L964" i="1"/>
  <c r="I965" i="1"/>
  <c r="J965" i="1"/>
  <c r="K965" i="1"/>
  <c r="L965" i="1"/>
  <c r="I966" i="1"/>
  <c r="J966" i="1"/>
  <c r="K966" i="1"/>
  <c r="L966" i="1"/>
  <c r="I967" i="1"/>
  <c r="J967" i="1"/>
  <c r="K967" i="1"/>
  <c r="L967" i="1"/>
  <c r="I968" i="1"/>
  <c r="J968" i="1"/>
  <c r="K968" i="1"/>
  <c r="L968" i="1"/>
  <c r="I969" i="1"/>
  <c r="J969" i="1"/>
  <c r="K969" i="1"/>
  <c r="L969" i="1"/>
  <c r="I970" i="1"/>
  <c r="J970" i="1"/>
  <c r="K970" i="1"/>
  <c r="L970" i="1"/>
  <c r="I971" i="1"/>
  <c r="J971" i="1"/>
  <c r="K971" i="1"/>
  <c r="L971" i="1"/>
  <c r="I972" i="1"/>
  <c r="J972" i="1"/>
  <c r="K972" i="1"/>
  <c r="L972" i="1"/>
  <c r="I973" i="1"/>
  <c r="J973" i="1"/>
  <c r="K973" i="1"/>
  <c r="L973" i="1"/>
  <c r="I974" i="1"/>
  <c r="J974" i="1"/>
  <c r="K974" i="1"/>
  <c r="L974" i="1"/>
  <c r="I975" i="1"/>
  <c r="J975" i="1"/>
  <c r="K975" i="1"/>
  <c r="L975" i="1"/>
  <c r="I976" i="1"/>
  <c r="J976" i="1"/>
  <c r="K976" i="1"/>
  <c r="L976" i="1"/>
  <c r="I977" i="1"/>
  <c r="J977" i="1"/>
  <c r="K977" i="1"/>
  <c r="L977" i="1"/>
  <c r="I978" i="1"/>
  <c r="J978" i="1"/>
  <c r="K978" i="1"/>
  <c r="L978" i="1"/>
  <c r="I979" i="1"/>
  <c r="J979" i="1"/>
  <c r="K979" i="1"/>
  <c r="L979" i="1"/>
  <c r="I980" i="1"/>
  <c r="J980" i="1"/>
  <c r="K980" i="1"/>
  <c r="L980" i="1"/>
  <c r="I981" i="1"/>
  <c r="J981" i="1"/>
  <c r="K981" i="1"/>
  <c r="L981" i="1"/>
  <c r="I982" i="1"/>
  <c r="J982" i="1"/>
  <c r="K982" i="1"/>
  <c r="L982" i="1"/>
  <c r="I983" i="1"/>
  <c r="J983" i="1"/>
  <c r="K983" i="1"/>
  <c r="L983" i="1"/>
  <c r="I984" i="1"/>
  <c r="J984" i="1"/>
  <c r="K984" i="1"/>
  <c r="L984" i="1"/>
  <c r="I985" i="1"/>
  <c r="J985" i="1"/>
  <c r="K985" i="1"/>
  <c r="L985" i="1"/>
  <c r="I986" i="1"/>
  <c r="J986" i="1"/>
  <c r="K986" i="1"/>
  <c r="L986" i="1"/>
  <c r="I987" i="1"/>
  <c r="J987" i="1"/>
  <c r="K987" i="1"/>
  <c r="L987" i="1"/>
  <c r="I988" i="1"/>
  <c r="J988" i="1"/>
  <c r="K988" i="1"/>
  <c r="L988" i="1"/>
  <c r="I989" i="1"/>
  <c r="J989" i="1"/>
  <c r="K989" i="1"/>
  <c r="L989" i="1"/>
  <c r="I990" i="1"/>
  <c r="J990" i="1"/>
  <c r="K990" i="1"/>
  <c r="L990" i="1"/>
  <c r="I991" i="1"/>
  <c r="J991" i="1"/>
  <c r="K991" i="1"/>
  <c r="L991" i="1"/>
  <c r="I992" i="1"/>
  <c r="J992" i="1"/>
  <c r="K992" i="1"/>
  <c r="L992" i="1"/>
  <c r="I993" i="1"/>
  <c r="J993" i="1"/>
  <c r="K993" i="1"/>
  <c r="L993" i="1"/>
  <c r="I994" i="1"/>
  <c r="J994" i="1"/>
  <c r="K994" i="1"/>
  <c r="L994" i="1"/>
  <c r="I995" i="1"/>
  <c r="J995" i="1"/>
  <c r="K995" i="1"/>
  <c r="L995" i="1"/>
  <c r="I996" i="1"/>
  <c r="J996" i="1"/>
  <c r="K996" i="1"/>
  <c r="L996" i="1"/>
  <c r="I997" i="1"/>
  <c r="J997" i="1"/>
  <c r="K997" i="1"/>
  <c r="L997" i="1"/>
  <c r="I998" i="1"/>
  <c r="J998" i="1"/>
  <c r="K998" i="1"/>
  <c r="L998" i="1"/>
  <c r="I999" i="1"/>
  <c r="J999" i="1"/>
  <c r="K999" i="1"/>
  <c r="L999" i="1"/>
  <c r="I1000" i="1"/>
  <c r="J1000" i="1"/>
  <c r="K1000" i="1"/>
  <c r="L1000" i="1"/>
  <c r="I1001" i="1"/>
  <c r="J1001" i="1"/>
  <c r="K1001" i="1"/>
  <c r="L1001" i="1"/>
  <c r="I1002" i="1"/>
  <c r="J1002" i="1"/>
  <c r="K1002" i="1"/>
  <c r="L1002" i="1"/>
  <c r="I1003" i="1"/>
  <c r="J1003" i="1"/>
  <c r="K1003" i="1"/>
  <c r="L1003" i="1"/>
  <c r="I1004" i="1"/>
  <c r="J1004" i="1"/>
  <c r="K1004" i="1"/>
  <c r="L1004" i="1"/>
  <c r="I1005" i="1"/>
  <c r="J1005" i="1"/>
  <c r="K1005" i="1"/>
  <c r="L1005" i="1"/>
  <c r="I1006" i="1"/>
  <c r="J1006" i="1"/>
  <c r="K1006" i="1"/>
  <c r="L1006" i="1"/>
  <c r="I1007" i="1"/>
  <c r="J1007" i="1"/>
  <c r="K1007" i="1"/>
  <c r="L1007" i="1"/>
  <c r="I1008" i="1"/>
  <c r="J1008" i="1"/>
  <c r="K1008" i="1"/>
  <c r="L1008" i="1"/>
  <c r="I1009" i="1"/>
  <c r="J1009" i="1"/>
  <c r="K1009" i="1"/>
  <c r="L1009" i="1"/>
  <c r="I1010" i="1"/>
  <c r="J1010" i="1"/>
  <c r="K1010" i="1"/>
  <c r="L1010" i="1"/>
  <c r="I1011" i="1"/>
  <c r="J1011" i="1"/>
  <c r="K1011" i="1"/>
  <c r="L1011" i="1"/>
  <c r="I1012" i="1"/>
  <c r="J1012" i="1"/>
  <c r="K1012" i="1"/>
  <c r="L1012" i="1"/>
  <c r="I1013" i="1"/>
  <c r="J1013" i="1"/>
  <c r="K1013" i="1"/>
  <c r="L1013" i="1"/>
  <c r="I1014" i="1"/>
  <c r="J1014" i="1"/>
  <c r="K1014" i="1"/>
  <c r="L1014" i="1"/>
  <c r="I1015" i="1"/>
  <c r="J1015" i="1"/>
  <c r="K1015" i="1"/>
  <c r="L1015" i="1"/>
  <c r="I1016" i="1"/>
  <c r="J1016" i="1"/>
  <c r="K1016" i="1"/>
  <c r="L1016" i="1"/>
  <c r="I1017" i="1"/>
  <c r="J1017" i="1"/>
  <c r="K1017" i="1"/>
  <c r="L1017" i="1"/>
  <c r="I1018" i="1"/>
  <c r="J1018" i="1"/>
  <c r="K1018" i="1"/>
  <c r="L1018" i="1"/>
  <c r="I1019" i="1"/>
  <c r="J1019" i="1"/>
  <c r="K1019" i="1"/>
  <c r="L1019" i="1"/>
  <c r="I1020" i="1"/>
  <c r="J1020" i="1"/>
  <c r="K1020" i="1"/>
  <c r="L1020" i="1"/>
  <c r="I1021" i="1"/>
  <c r="J1021" i="1"/>
  <c r="K1021" i="1"/>
  <c r="L1021" i="1"/>
  <c r="I1022" i="1"/>
  <c r="J1022" i="1"/>
  <c r="K1022" i="1"/>
  <c r="L1022" i="1"/>
  <c r="I1023" i="1"/>
  <c r="J1023" i="1"/>
  <c r="K1023" i="1"/>
  <c r="L1023" i="1"/>
  <c r="I1024" i="1"/>
  <c r="J1024" i="1"/>
  <c r="K1024" i="1"/>
  <c r="L1024" i="1"/>
  <c r="I1025" i="1"/>
  <c r="J1025" i="1"/>
  <c r="K1025" i="1"/>
  <c r="L1025" i="1"/>
  <c r="I1026" i="1"/>
  <c r="J1026" i="1"/>
  <c r="K1026" i="1"/>
  <c r="L1026" i="1"/>
  <c r="I1027" i="1"/>
  <c r="J1027" i="1"/>
  <c r="K1027" i="1"/>
  <c r="L1027" i="1"/>
  <c r="I1028" i="1"/>
  <c r="J1028" i="1"/>
  <c r="K1028" i="1"/>
  <c r="L1028" i="1"/>
  <c r="I1029" i="1"/>
  <c r="J1029" i="1"/>
  <c r="K1029" i="1"/>
  <c r="L1029" i="1"/>
  <c r="I1030" i="1"/>
  <c r="J1030" i="1"/>
  <c r="K1030" i="1"/>
  <c r="L1030" i="1"/>
  <c r="I1031" i="1"/>
  <c r="J1031" i="1"/>
  <c r="K1031" i="1"/>
  <c r="L1031" i="1"/>
  <c r="I1032" i="1"/>
  <c r="J1032" i="1"/>
  <c r="K1032" i="1"/>
  <c r="L1032" i="1"/>
  <c r="I1033" i="1"/>
  <c r="J1033" i="1"/>
  <c r="K1033" i="1"/>
  <c r="L1033" i="1"/>
  <c r="I1034" i="1"/>
  <c r="J1034" i="1"/>
  <c r="K1034" i="1"/>
  <c r="L1034" i="1"/>
  <c r="I1035" i="1"/>
  <c r="J1035" i="1"/>
  <c r="K1035" i="1"/>
  <c r="L1035" i="1"/>
  <c r="I1036" i="1"/>
  <c r="J1036" i="1"/>
  <c r="K1036" i="1"/>
  <c r="L1036" i="1"/>
  <c r="I1037" i="1"/>
  <c r="J1037" i="1"/>
  <c r="K1037" i="1"/>
  <c r="L1037" i="1"/>
  <c r="I1038" i="1"/>
  <c r="J1038" i="1"/>
  <c r="K1038" i="1"/>
  <c r="L1038" i="1"/>
  <c r="I1039" i="1"/>
  <c r="J1039" i="1"/>
  <c r="K1039" i="1"/>
  <c r="L1039" i="1"/>
  <c r="I1040" i="1"/>
  <c r="J1040" i="1"/>
  <c r="K1040" i="1"/>
  <c r="L1040" i="1"/>
  <c r="I1041" i="1"/>
  <c r="J1041" i="1"/>
  <c r="K1041" i="1"/>
  <c r="L1041" i="1"/>
  <c r="I1042" i="1"/>
  <c r="J1042" i="1"/>
  <c r="K1042" i="1"/>
  <c r="L1042" i="1"/>
  <c r="I1043" i="1"/>
  <c r="J1043" i="1"/>
  <c r="K1043" i="1"/>
  <c r="L1043" i="1"/>
  <c r="I1044" i="1"/>
  <c r="J1044" i="1"/>
  <c r="K1044" i="1"/>
  <c r="L1044" i="1"/>
  <c r="I1045" i="1"/>
  <c r="J1045" i="1"/>
  <c r="K1045" i="1"/>
  <c r="L1045" i="1"/>
  <c r="I1046" i="1"/>
  <c r="J1046" i="1"/>
  <c r="K1046" i="1"/>
  <c r="L1046" i="1"/>
  <c r="I1047" i="1"/>
  <c r="J1047" i="1"/>
  <c r="K1047" i="1"/>
  <c r="L1047" i="1"/>
  <c r="I1048" i="1"/>
  <c r="J1048" i="1"/>
  <c r="K1048" i="1"/>
  <c r="L1048" i="1"/>
  <c r="I1049" i="1"/>
  <c r="J1049" i="1"/>
  <c r="K1049" i="1"/>
  <c r="L1049" i="1"/>
  <c r="I1050" i="1"/>
  <c r="J1050" i="1"/>
  <c r="K1050" i="1"/>
  <c r="L1050" i="1"/>
  <c r="I1051" i="1"/>
  <c r="J1051" i="1"/>
  <c r="K1051" i="1"/>
  <c r="L1051" i="1"/>
  <c r="I1052" i="1"/>
  <c r="J1052" i="1"/>
  <c r="K1052" i="1"/>
  <c r="L1052" i="1"/>
  <c r="I1053" i="1"/>
  <c r="J1053" i="1"/>
  <c r="K1053" i="1"/>
  <c r="L1053" i="1"/>
  <c r="I1054" i="1"/>
  <c r="J1054" i="1"/>
  <c r="K1054" i="1"/>
  <c r="L1054" i="1"/>
  <c r="I1055" i="1"/>
  <c r="J1055" i="1"/>
  <c r="K1055" i="1"/>
  <c r="L1055" i="1"/>
  <c r="I1056" i="1"/>
  <c r="J1056" i="1"/>
  <c r="K1056" i="1"/>
  <c r="L1056" i="1"/>
  <c r="I1057" i="1"/>
  <c r="J1057" i="1"/>
  <c r="K1057" i="1"/>
  <c r="L1057" i="1"/>
  <c r="I1058" i="1"/>
  <c r="J1058" i="1"/>
  <c r="K1058" i="1"/>
  <c r="L1058" i="1"/>
  <c r="I1059" i="1"/>
  <c r="J1059" i="1"/>
  <c r="K1059" i="1"/>
  <c r="L1059" i="1"/>
  <c r="I1060" i="1"/>
  <c r="J1060" i="1"/>
  <c r="K1060" i="1"/>
  <c r="L1060" i="1"/>
  <c r="I1061" i="1"/>
  <c r="J1061" i="1"/>
  <c r="K1061" i="1"/>
  <c r="L1061" i="1"/>
  <c r="I1062" i="1"/>
  <c r="J1062" i="1"/>
  <c r="K1062" i="1"/>
  <c r="L1062" i="1"/>
  <c r="I1063" i="1"/>
  <c r="J1063" i="1"/>
  <c r="K1063" i="1"/>
  <c r="L1063" i="1"/>
  <c r="I1064" i="1"/>
  <c r="J1064" i="1"/>
  <c r="K1064" i="1"/>
  <c r="L1064" i="1"/>
  <c r="I1065" i="1"/>
  <c r="J1065" i="1"/>
  <c r="K1065" i="1"/>
  <c r="L1065" i="1"/>
  <c r="I1066" i="1"/>
  <c r="J1066" i="1"/>
  <c r="K1066" i="1"/>
  <c r="L1066" i="1"/>
  <c r="I1067" i="1"/>
  <c r="J1067" i="1"/>
  <c r="K1067" i="1"/>
  <c r="L1067" i="1"/>
  <c r="I1068" i="1"/>
  <c r="J1068" i="1"/>
  <c r="K1068" i="1"/>
  <c r="L1068" i="1"/>
  <c r="I1069" i="1"/>
  <c r="J1069" i="1"/>
  <c r="K1069" i="1"/>
  <c r="L1069" i="1"/>
  <c r="I1070" i="1"/>
  <c r="J1070" i="1"/>
  <c r="K1070" i="1"/>
  <c r="L1070" i="1"/>
  <c r="I1071" i="1"/>
  <c r="J1071" i="1"/>
  <c r="K1071" i="1"/>
  <c r="L1071" i="1"/>
  <c r="I1072" i="1"/>
  <c r="J1072" i="1"/>
  <c r="K1072" i="1"/>
  <c r="L1072" i="1"/>
  <c r="I1073" i="1"/>
  <c r="J1073" i="1"/>
  <c r="K1073" i="1"/>
  <c r="L1073" i="1"/>
  <c r="I1074" i="1"/>
  <c r="J1074" i="1"/>
  <c r="K1074" i="1"/>
  <c r="L1074" i="1"/>
  <c r="I1075" i="1"/>
  <c r="J1075" i="1"/>
  <c r="K1075" i="1"/>
  <c r="L1075" i="1"/>
  <c r="I1076" i="1"/>
  <c r="J1076" i="1"/>
  <c r="K1076" i="1"/>
  <c r="L1076" i="1"/>
  <c r="I1077" i="1"/>
  <c r="J1077" i="1"/>
  <c r="K1077" i="1"/>
  <c r="L1077" i="1"/>
  <c r="I1078" i="1"/>
  <c r="J1078" i="1"/>
  <c r="K1078" i="1"/>
  <c r="L1078" i="1"/>
  <c r="I1079" i="1"/>
  <c r="J1079" i="1"/>
  <c r="K1079" i="1"/>
  <c r="L1079" i="1"/>
  <c r="I1080" i="1"/>
  <c r="J1080" i="1"/>
  <c r="K1080" i="1"/>
  <c r="L1080" i="1"/>
  <c r="I1081" i="1"/>
  <c r="J1081" i="1"/>
  <c r="K1081" i="1"/>
  <c r="L1081" i="1"/>
  <c r="I1082" i="1"/>
  <c r="J1082" i="1"/>
  <c r="K1082" i="1"/>
  <c r="L1082" i="1"/>
  <c r="I1083" i="1"/>
  <c r="J1083" i="1"/>
  <c r="K1083" i="1"/>
  <c r="L1083" i="1"/>
  <c r="I1084" i="1"/>
  <c r="J1084" i="1"/>
  <c r="K1084" i="1"/>
  <c r="L1084" i="1"/>
  <c r="I1085" i="1"/>
  <c r="J1085" i="1"/>
  <c r="K1085" i="1"/>
  <c r="L1085" i="1"/>
  <c r="I1086" i="1"/>
  <c r="J1086" i="1"/>
  <c r="K1086" i="1"/>
  <c r="L1086" i="1"/>
  <c r="I1087" i="1"/>
  <c r="J1087" i="1"/>
  <c r="K1087" i="1"/>
  <c r="L1087" i="1"/>
  <c r="I1088" i="1"/>
  <c r="J1088" i="1"/>
  <c r="K1088" i="1"/>
  <c r="L1088" i="1"/>
  <c r="I1089" i="1"/>
  <c r="J1089" i="1"/>
  <c r="K1089" i="1"/>
  <c r="L1089" i="1"/>
  <c r="I1090" i="1"/>
  <c r="J1090" i="1"/>
  <c r="K1090" i="1"/>
  <c r="L1090" i="1"/>
  <c r="I1091" i="1"/>
  <c r="J1091" i="1"/>
  <c r="K1091" i="1"/>
  <c r="L1091" i="1"/>
  <c r="I1092" i="1"/>
  <c r="J1092" i="1"/>
  <c r="K1092" i="1"/>
  <c r="L1092" i="1"/>
  <c r="I1093" i="1"/>
  <c r="J1093" i="1"/>
  <c r="K1093" i="1"/>
  <c r="L1093" i="1"/>
  <c r="I1094" i="1"/>
  <c r="J1094" i="1"/>
  <c r="K1094" i="1"/>
  <c r="L1094" i="1"/>
  <c r="I1095" i="1"/>
  <c r="J1095" i="1"/>
  <c r="K1095" i="1"/>
  <c r="L1095" i="1"/>
  <c r="I1096" i="1"/>
  <c r="J1096" i="1"/>
  <c r="K1096" i="1"/>
  <c r="L1096" i="1"/>
  <c r="I1097" i="1"/>
  <c r="J1097" i="1"/>
  <c r="K1097" i="1"/>
  <c r="L1097" i="1"/>
  <c r="I1098" i="1"/>
  <c r="J1098" i="1"/>
  <c r="K1098" i="1"/>
  <c r="L1098" i="1"/>
  <c r="I1099" i="1"/>
  <c r="J1099" i="1"/>
  <c r="K1099" i="1"/>
  <c r="L1099" i="1"/>
  <c r="I1100" i="1"/>
  <c r="J1100" i="1"/>
  <c r="K1100" i="1"/>
  <c r="L1100" i="1"/>
  <c r="I1101" i="1"/>
  <c r="J1101" i="1"/>
  <c r="K1101" i="1"/>
  <c r="L1101" i="1"/>
  <c r="I1102" i="1"/>
  <c r="J1102" i="1"/>
  <c r="K1102" i="1"/>
  <c r="L1102" i="1"/>
  <c r="I1103" i="1"/>
  <c r="J1103" i="1"/>
  <c r="K1103" i="1"/>
  <c r="L1103" i="1"/>
  <c r="I1104" i="1"/>
  <c r="J1104" i="1"/>
  <c r="K1104" i="1"/>
  <c r="L1104" i="1"/>
  <c r="I1105" i="1"/>
  <c r="J1105" i="1"/>
  <c r="K1105" i="1"/>
  <c r="L1105" i="1"/>
  <c r="I1106" i="1"/>
  <c r="J1106" i="1"/>
  <c r="K1106" i="1"/>
  <c r="L1106" i="1"/>
  <c r="I1107" i="1"/>
  <c r="J1107" i="1"/>
  <c r="K1107" i="1"/>
  <c r="L1107" i="1"/>
  <c r="I1108" i="1"/>
  <c r="J1108" i="1"/>
  <c r="K1108" i="1"/>
  <c r="L1108" i="1"/>
  <c r="I1109" i="1"/>
  <c r="J1109" i="1"/>
  <c r="K1109" i="1"/>
  <c r="L1109" i="1"/>
  <c r="I1110" i="1"/>
  <c r="J1110" i="1"/>
  <c r="K1110" i="1"/>
  <c r="L1110" i="1"/>
  <c r="I1111" i="1"/>
  <c r="J1111" i="1"/>
  <c r="K1111" i="1"/>
  <c r="L1111" i="1"/>
  <c r="I1112" i="1"/>
  <c r="J1112" i="1"/>
  <c r="K1112" i="1"/>
  <c r="L1112" i="1"/>
  <c r="I1113" i="1"/>
  <c r="J1113" i="1"/>
  <c r="K1113" i="1"/>
  <c r="L1113" i="1"/>
  <c r="I1114" i="1"/>
  <c r="J1114" i="1"/>
  <c r="K1114" i="1"/>
  <c r="L1114" i="1"/>
  <c r="I1115" i="1"/>
  <c r="J1115" i="1"/>
  <c r="K1115" i="1"/>
  <c r="L1115" i="1"/>
  <c r="I1116" i="1"/>
  <c r="J1116" i="1"/>
  <c r="K1116" i="1"/>
  <c r="L1116" i="1"/>
  <c r="I1117" i="1"/>
  <c r="J1117" i="1"/>
  <c r="K1117" i="1"/>
  <c r="L1117" i="1"/>
  <c r="I1118" i="1"/>
  <c r="J1118" i="1"/>
  <c r="K1118" i="1"/>
  <c r="L1118" i="1"/>
  <c r="I1119" i="1"/>
  <c r="J1119" i="1"/>
  <c r="K1119" i="1"/>
  <c r="L1119" i="1"/>
  <c r="I1120" i="1"/>
  <c r="J1120" i="1"/>
  <c r="K1120" i="1"/>
  <c r="L1120" i="1"/>
  <c r="I1121" i="1"/>
  <c r="J1121" i="1"/>
  <c r="K1121" i="1"/>
  <c r="L1121" i="1"/>
  <c r="I1122" i="1"/>
  <c r="J1122" i="1"/>
  <c r="K1122" i="1"/>
  <c r="L1122" i="1"/>
  <c r="I1123" i="1"/>
  <c r="J1123" i="1"/>
  <c r="K1123" i="1"/>
  <c r="L1123" i="1"/>
  <c r="I1124" i="1"/>
  <c r="J1124" i="1"/>
  <c r="K1124" i="1"/>
  <c r="L1124" i="1"/>
  <c r="I1125" i="1"/>
  <c r="J1125" i="1"/>
  <c r="K1125" i="1"/>
  <c r="L1125" i="1"/>
  <c r="I1126" i="1"/>
  <c r="J1126" i="1"/>
  <c r="K1126" i="1"/>
  <c r="L1126" i="1"/>
  <c r="I1127" i="1"/>
  <c r="J1127" i="1"/>
  <c r="K1127" i="1"/>
  <c r="L1127" i="1"/>
  <c r="I1128" i="1"/>
  <c r="J1128" i="1"/>
  <c r="K1128" i="1"/>
  <c r="L1128" i="1"/>
  <c r="I1129" i="1"/>
  <c r="J1129" i="1"/>
  <c r="K1129" i="1"/>
  <c r="L1129" i="1"/>
  <c r="I1130" i="1"/>
  <c r="J1130" i="1"/>
  <c r="K1130" i="1"/>
  <c r="L1130" i="1"/>
  <c r="I1131" i="1"/>
  <c r="J1131" i="1"/>
  <c r="K1131" i="1"/>
  <c r="L1131" i="1"/>
  <c r="I1132" i="1"/>
  <c r="J1132" i="1"/>
  <c r="K1132" i="1"/>
  <c r="L1132" i="1"/>
  <c r="I1133" i="1"/>
  <c r="J1133" i="1"/>
  <c r="K1133" i="1"/>
  <c r="L1133" i="1"/>
  <c r="I1134" i="1"/>
  <c r="J1134" i="1"/>
  <c r="K1134" i="1"/>
  <c r="L1134" i="1"/>
  <c r="I1135" i="1"/>
  <c r="J1135" i="1"/>
  <c r="K1135" i="1"/>
  <c r="L1135" i="1"/>
  <c r="I1136" i="1"/>
  <c r="J1136" i="1"/>
  <c r="K1136" i="1"/>
  <c r="L1136" i="1"/>
  <c r="I1137" i="1"/>
  <c r="J1137" i="1"/>
  <c r="K1137" i="1"/>
  <c r="L1137" i="1"/>
  <c r="I1138" i="1"/>
  <c r="J1138" i="1"/>
  <c r="K1138" i="1"/>
  <c r="L1138" i="1"/>
  <c r="I1139" i="1"/>
  <c r="J1139" i="1"/>
  <c r="K1139" i="1"/>
  <c r="L1139" i="1"/>
  <c r="I1140" i="1"/>
  <c r="J1140" i="1"/>
  <c r="K1140" i="1"/>
  <c r="L1140" i="1"/>
  <c r="I1141" i="1"/>
  <c r="J1141" i="1"/>
  <c r="K1141" i="1"/>
  <c r="L1141" i="1"/>
  <c r="I1142" i="1"/>
  <c r="J1142" i="1"/>
  <c r="K1142" i="1"/>
  <c r="L1142" i="1"/>
  <c r="I1143" i="1"/>
  <c r="J1143" i="1"/>
  <c r="K1143" i="1"/>
  <c r="L1143" i="1"/>
  <c r="I1144" i="1"/>
  <c r="J1144" i="1"/>
  <c r="K1144" i="1"/>
  <c r="L1144" i="1"/>
  <c r="I1145" i="1"/>
  <c r="J1145" i="1"/>
  <c r="K1145" i="1"/>
  <c r="L1145" i="1"/>
  <c r="I1146" i="1"/>
  <c r="J1146" i="1"/>
  <c r="K1146" i="1"/>
  <c r="L1146" i="1"/>
  <c r="I1147" i="1"/>
  <c r="J1147" i="1"/>
  <c r="K1147" i="1"/>
  <c r="L1147" i="1"/>
  <c r="I1148" i="1"/>
  <c r="J1148" i="1"/>
  <c r="K1148" i="1"/>
  <c r="L1148" i="1"/>
  <c r="I1149" i="1"/>
  <c r="J1149" i="1"/>
  <c r="K1149" i="1"/>
  <c r="L1149" i="1"/>
  <c r="I1150" i="1"/>
  <c r="J1150" i="1"/>
  <c r="K1150" i="1"/>
  <c r="L1150" i="1"/>
  <c r="I1151" i="1"/>
  <c r="J1151" i="1"/>
  <c r="K1151" i="1"/>
  <c r="L1151" i="1"/>
  <c r="I1152" i="1"/>
  <c r="J1152" i="1"/>
  <c r="K1152" i="1"/>
  <c r="L1152" i="1"/>
  <c r="I1153" i="1"/>
  <c r="J1153" i="1"/>
  <c r="K1153" i="1"/>
  <c r="L1153" i="1"/>
  <c r="I1154" i="1"/>
  <c r="J1154" i="1"/>
  <c r="K1154" i="1"/>
  <c r="L1154" i="1"/>
  <c r="I1155" i="1"/>
  <c r="J1155" i="1"/>
  <c r="K1155" i="1"/>
  <c r="L1155" i="1"/>
  <c r="I1156" i="1"/>
  <c r="J1156" i="1"/>
  <c r="K1156" i="1"/>
  <c r="L1156" i="1"/>
  <c r="I1157" i="1"/>
  <c r="J1157" i="1"/>
  <c r="K1157" i="1"/>
  <c r="L1157" i="1"/>
  <c r="I1158" i="1"/>
  <c r="J1158" i="1"/>
  <c r="K1158" i="1"/>
  <c r="L1158" i="1"/>
  <c r="I1159" i="1"/>
  <c r="J1159" i="1"/>
  <c r="K1159" i="1"/>
  <c r="L1159" i="1"/>
  <c r="I1160" i="1"/>
  <c r="J1160" i="1"/>
  <c r="K1160" i="1"/>
  <c r="L1160" i="1"/>
  <c r="I1161" i="1"/>
  <c r="J1161" i="1"/>
  <c r="K1161" i="1"/>
  <c r="L1161" i="1"/>
  <c r="I1162" i="1"/>
  <c r="J1162" i="1"/>
  <c r="K1162" i="1"/>
  <c r="L1162" i="1"/>
  <c r="I1163" i="1"/>
  <c r="J1163" i="1"/>
  <c r="K1163" i="1"/>
  <c r="L1163" i="1"/>
  <c r="I1164" i="1"/>
  <c r="J1164" i="1"/>
  <c r="K1164" i="1"/>
  <c r="L1164" i="1"/>
  <c r="I1165" i="1"/>
  <c r="J1165" i="1"/>
  <c r="K1165" i="1"/>
  <c r="L1165" i="1"/>
  <c r="I1166" i="1"/>
  <c r="J1166" i="1"/>
  <c r="K1166" i="1"/>
  <c r="L1166" i="1"/>
  <c r="I1167" i="1"/>
  <c r="J1167" i="1"/>
  <c r="K1167" i="1"/>
  <c r="L1167" i="1"/>
  <c r="I1168" i="1"/>
  <c r="J1168" i="1"/>
  <c r="K1168" i="1"/>
  <c r="L1168" i="1"/>
  <c r="I1169" i="1"/>
  <c r="J1169" i="1"/>
  <c r="K1169" i="1"/>
  <c r="L1169" i="1"/>
  <c r="I1170" i="1"/>
  <c r="J1170" i="1"/>
  <c r="K1170" i="1"/>
  <c r="L1170" i="1"/>
  <c r="I1171" i="1"/>
  <c r="J1171" i="1"/>
  <c r="K1171" i="1"/>
  <c r="L1171" i="1"/>
  <c r="I1172" i="1"/>
  <c r="J1172" i="1"/>
  <c r="K1172" i="1"/>
  <c r="L1172" i="1"/>
  <c r="I1173" i="1"/>
  <c r="J1173" i="1"/>
  <c r="K1173" i="1"/>
  <c r="L1173" i="1"/>
  <c r="I1174" i="1"/>
  <c r="J1174" i="1"/>
  <c r="K1174" i="1"/>
  <c r="L1174" i="1"/>
  <c r="I1175" i="1"/>
  <c r="J1175" i="1"/>
  <c r="K1175" i="1"/>
  <c r="L1175" i="1"/>
  <c r="I1176" i="1"/>
  <c r="J1176" i="1"/>
  <c r="K1176" i="1"/>
  <c r="L1176" i="1"/>
  <c r="I1177" i="1"/>
  <c r="J1177" i="1"/>
  <c r="K1177" i="1"/>
  <c r="L1177" i="1"/>
  <c r="I1178" i="1"/>
  <c r="J1178" i="1"/>
  <c r="K1178" i="1"/>
  <c r="L1178" i="1"/>
  <c r="I1179" i="1"/>
  <c r="J1179" i="1"/>
  <c r="K1179" i="1"/>
  <c r="L1179" i="1"/>
  <c r="I1180" i="1"/>
  <c r="J1180" i="1"/>
  <c r="K1180" i="1"/>
  <c r="L1180" i="1"/>
  <c r="I1181" i="1"/>
  <c r="J1181" i="1"/>
  <c r="K1181" i="1"/>
  <c r="L1181" i="1"/>
  <c r="I1182" i="1"/>
  <c r="J1182" i="1"/>
  <c r="K1182" i="1"/>
  <c r="L1182" i="1"/>
  <c r="I1183" i="1"/>
  <c r="J1183" i="1"/>
  <c r="K1183" i="1"/>
  <c r="L1183" i="1"/>
  <c r="I1184" i="1"/>
  <c r="J1184" i="1"/>
  <c r="K1184" i="1"/>
  <c r="L1184" i="1"/>
  <c r="I1185" i="1"/>
  <c r="J1185" i="1"/>
  <c r="K1185" i="1"/>
  <c r="L1185" i="1"/>
  <c r="I1186" i="1"/>
  <c r="J1186" i="1"/>
  <c r="K1186" i="1"/>
  <c r="L1186" i="1"/>
  <c r="I1187" i="1"/>
  <c r="J1187" i="1"/>
  <c r="K1187" i="1"/>
  <c r="L1187" i="1"/>
  <c r="I1188" i="1"/>
  <c r="J1188" i="1"/>
  <c r="K1188" i="1"/>
  <c r="L1188" i="1"/>
  <c r="I1189" i="1"/>
  <c r="J1189" i="1"/>
  <c r="K1189" i="1"/>
  <c r="L1189" i="1"/>
  <c r="I1190" i="1"/>
  <c r="J1190" i="1"/>
  <c r="K1190" i="1"/>
  <c r="L1190" i="1"/>
  <c r="I1191" i="1"/>
  <c r="J1191" i="1"/>
  <c r="K1191" i="1"/>
  <c r="L1191" i="1"/>
  <c r="I1192" i="1"/>
  <c r="J1192" i="1"/>
  <c r="K1192" i="1"/>
  <c r="L1192" i="1"/>
  <c r="I1193" i="1"/>
  <c r="J1193" i="1"/>
  <c r="K1193" i="1"/>
  <c r="L1193" i="1"/>
  <c r="I1194" i="1"/>
  <c r="J1194" i="1"/>
  <c r="K1194" i="1"/>
  <c r="L1194" i="1"/>
  <c r="I1195" i="1"/>
  <c r="J1195" i="1"/>
  <c r="K1195" i="1"/>
  <c r="L1195" i="1"/>
  <c r="I1196" i="1"/>
  <c r="J1196" i="1"/>
  <c r="K1196" i="1"/>
  <c r="L1196" i="1"/>
  <c r="I1197" i="1"/>
  <c r="J1197" i="1"/>
  <c r="K1197" i="1"/>
  <c r="L1197" i="1"/>
  <c r="I1198" i="1"/>
  <c r="J1198" i="1"/>
  <c r="K1198" i="1"/>
  <c r="L1198" i="1"/>
  <c r="I1199" i="1"/>
  <c r="J1199" i="1"/>
  <c r="K1199" i="1"/>
  <c r="L1199" i="1"/>
  <c r="I1200" i="1"/>
  <c r="J1200" i="1"/>
  <c r="K1200" i="1"/>
  <c r="L1200" i="1"/>
  <c r="I1201" i="1"/>
  <c r="J1201" i="1"/>
  <c r="K1201" i="1"/>
  <c r="L1201" i="1"/>
  <c r="I1202" i="1"/>
  <c r="J1202" i="1"/>
  <c r="K1202" i="1"/>
  <c r="L1202" i="1"/>
  <c r="I1203" i="1"/>
  <c r="J1203" i="1"/>
  <c r="K1203" i="1"/>
  <c r="L1203" i="1"/>
  <c r="I1204" i="1"/>
  <c r="J1204" i="1"/>
  <c r="K1204" i="1"/>
  <c r="L1204" i="1"/>
  <c r="I1205" i="1"/>
  <c r="J1205" i="1"/>
  <c r="K1205" i="1"/>
  <c r="L1205" i="1"/>
  <c r="I1206" i="1"/>
  <c r="J1206" i="1"/>
  <c r="K1206" i="1"/>
  <c r="L1206" i="1"/>
  <c r="I1207" i="1"/>
  <c r="J1207" i="1"/>
  <c r="K1207" i="1"/>
  <c r="L1207" i="1"/>
  <c r="I1208" i="1"/>
  <c r="J1208" i="1"/>
  <c r="K1208" i="1"/>
  <c r="L1208" i="1"/>
  <c r="I1209" i="1"/>
  <c r="J1209" i="1"/>
  <c r="K1209" i="1"/>
  <c r="L1209" i="1"/>
  <c r="I1210" i="1"/>
  <c r="J1210" i="1"/>
  <c r="K1210" i="1"/>
  <c r="L1210" i="1"/>
  <c r="I1211" i="1"/>
  <c r="J1211" i="1"/>
  <c r="K1211" i="1"/>
  <c r="L1211" i="1"/>
  <c r="I1212" i="1"/>
  <c r="J1212" i="1"/>
  <c r="K1212" i="1"/>
  <c r="L1212" i="1"/>
  <c r="I1213" i="1"/>
  <c r="J1213" i="1"/>
  <c r="K1213" i="1"/>
  <c r="L1213" i="1"/>
  <c r="I1214" i="1"/>
  <c r="J1214" i="1"/>
  <c r="K1214" i="1"/>
  <c r="L1214" i="1"/>
  <c r="I1215" i="1"/>
  <c r="J1215" i="1"/>
  <c r="K1215" i="1"/>
  <c r="L1215" i="1"/>
  <c r="I1216" i="1"/>
  <c r="J1216" i="1"/>
  <c r="K1216" i="1"/>
  <c r="L1216" i="1"/>
  <c r="I1217" i="1"/>
  <c r="J1217" i="1"/>
  <c r="K1217" i="1"/>
  <c r="L1217" i="1"/>
  <c r="I1218" i="1"/>
  <c r="J1218" i="1"/>
  <c r="K1218" i="1"/>
  <c r="L1218" i="1"/>
  <c r="I1219" i="1"/>
  <c r="J1219" i="1"/>
  <c r="K1219" i="1"/>
  <c r="L1219" i="1"/>
  <c r="I1220" i="1"/>
  <c r="J1220" i="1"/>
  <c r="K1220" i="1"/>
  <c r="L1220" i="1"/>
  <c r="I1221" i="1"/>
  <c r="J1221" i="1"/>
  <c r="K1221" i="1"/>
  <c r="L1221" i="1"/>
  <c r="I1222" i="1"/>
  <c r="J1222" i="1"/>
  <c r="K1222" i="1"/>
  <c r="L1222" i="1"/>
  <c r="I1223" i="1"/>
  <c r="J1223" i="1"/>
  <c r="K1223" i="1"/>
  <c r="L1223" i="1"/>
  <c r="I1224" i="1"/>
  <c r="J1224" i="1"/>
  <c r="K1224" i="1"/>
  <c r="L1224" i="1"/>
  <c r="I1225" i="1"/>
  <c r="J1225" i="1"/>
  <c r="K1225" i="1"/>
  <c r="L1225" i="1"/>
  <c r="I1226" i="1"/>
  <c r="J1226" i="1"/>
  <c r="K1226" i="1"/>
  <c r="L1226" i="1"/>
  <c r="I1227" i="1"/>
  <c r="J1227" i="1"/>
  <c r="K1227" i="1"/>
  <c r="L1227" i="1"/>
  <c r="I1228" i="1"/>
  <c r="J1228" i="1"/>
  <c r="K1228" i="1"/>
  <c r="L1228" i="1"/>
  <c r="I1229" i="1"/>
  <c r="J1229" i="1"/>
  <c r="K1229" i="1"/>
  <c r="L1229" i="1"/>
  <c r="I1230" i="1"/>
  <c r="J1230" i="1"/>
  <c r="K1230" i="1"/>
  <c r="L1230" i="1"/>
  <c r="I1231" i="1"/>
  <c r="J1231" i="1"/>
  <c r="K1231" i="1"/>
  <c r="L1231" i="1"/>
  <c r="I1232" i="1"/>
  <c r="J1232" i="1"/>
  <c r="K1232" i="1"/>
  <c r="L1232" i="1"/>
  <c r="I1233" i="1"/>
  <c r="J1233" i="1"/>
  <c r="K1233" i="1"/>
  <c r="L1233" i="1"/>
  <c r="I1234" i="1"/>
  <c r="J1234" i="1"/>
  <c r="K1234" i="1"/>
  <c r="L1234" i="1"/>
  <c r="I1235" i="1"/>
  <c r="J1235" i="1"/>
  <c r="K1235" i="1"/>
  <c r="L1235" i="1"/>
  <c r="I1236" i="1"/>
  <c r="J1236" i="1"/>
  <c r="K1236" i="1"/>
  <c r="L1236" i="1"/>
  <c r="I1237" i="1"/>
  <c r="J1237" i="1"/>
  <c r="K1237" i="1"/>
  <c r="L1237" i="1"/>
  <c r="I1238" i="1"/>
  <c r="J1238" i="1"/>
  <c r="K1238" i="1"/>
  <c r="L1238" i="1"/>
  <c r="I1239" i="1"/>
  <c r="J1239" i="1"/>
  <c r="K1239" i="1"/>
  <c r="L1239" i="1"/>
  <c r="I1240" i="1"/>
  <c r="J1240" i="1"/>
  <c r="K1240" i="1"/>
  <c r="L1240" i="1"/>
  <c r="I1241" i="1"/>
  <c r="J1241" i="1"/>
  <c r="K1241" i="1"/>
  <c r="L1241" i="1"/>
  <c r="I1242" i="1"/>
  <c r="J1242" i="1"/>
  <c r="K1242" i="1"/>
  <c r="L1242" i="1"/>
  <c r="I1243" i="1"/>
  <c r="J1243" i="1"/>
  <c r="K1243" i="1"/>
  <c r="L1243" i="1"/>
  <c r="I1244" i="1"/>
  <c r="J1244" i="1"/>
  <c r="K1244" i="1"/>
  <c r="L1244" i="1"/>
  <c r="I1245" i="1"/>
  <c r="J1245" i="1"/>
  <c r="K1245" i="1"/>
  <c r="L1245" i="1"/>
  <c r="I1246" i="1"/>
  <c r="J1246" i="1"/>
  <c r="K1246" i="1"/>
  <c r="L1246" i="1"/>
  <c r="I1247" i="1"/>
  <c r="J1247" i="1"/>
  <c r="K1247" i="1"/>
  <c r="L1247" i="1"/>
  <c r="I1248" i="1"/>
  <c r="J1248" i="1"/>
  <c r="K1248" i="1"/>
  <c r="L1248" i="1"/>
  <c r="I1249" i="1"/>
  <c r="J1249" i="1"/>
  <c r="K1249" i="1"/>
  <c r="L1249" i="1"/>
  <c r="I1250" i="1"/>
  <c r="J1250" i="1"/>
  <c r="K1250" i="1"/>
  <c r="L1250" i="1"/>
  <c r="I1251" i="1"/>
  <c r="J1251" i="1"/>
  <c r="K1251" i="1"/>
  <c r="L1251" i="1"/>
  <c r="I1252" i="1"/>
  <c r="J1252" i="1"/>
  <c r="K1252" i="1"/>
  <c r="L1252" i="1"/>
  <c r="I1253" i="1"/>
  <c r="J1253" i="1"/>
  <c r="K1253" i="1"/>
  <c r="L1253" i="1"/>
  <c r="I1254" i="1"/>
  <c r="J1254" i="1"/>
  <c r="K1254" i="1"/>
  <c r="L1254" i="1"/>
  <c r="I1255" i="1"/>
  <c r="J1255" i="1"/>
  <c r="K1255" i="1"/>
  <c r="L1255" i="1"/>
  <c r="I1256" i="1"/>
  <c r="J1256" i="1"/>
  <c r="K1256" i="1"/>
  <c r="L1256" i="1"/>
  <c r="I1257" i="1"/>
  <c r="J1257" i="1"/>
  <c r="K1257" i="1"/>
  <c r="L1257" i="1"/>
  <c r="I1258" i="1"/>
  <c r="J1258" i="1"/>
  <c r="K1258" i="1"/>
  <c r="L1258" i="1"/>
  <c r="I1259" i="1"/>
  <c r="J1259" i="1"/>
  <c r="K1259" i="1"/>
  <c r="L1259" i="1"/>
  <c r="I1260" i="1"/>
  <c r="J1260" i="1"/>
  <c r="K1260" i="1"/>
  <c r="L1260" i="1"/>
  <c r="I1261" i="1"/>
  <c r="J1261" i="1"/>
  <c r="K1261" i="1"/>
  <c r="L1261" i="1"/>
  <c r="I1262" i="1"/>
  <c r="J1262" i="1"/>
  <c r="K1262" i="1"/>
  <c r="L1262" i="1"/>
  <c r="I1263" i="1"/>
  <c r="J1263" i="1"/>
  <c r="K1263" i="1"/>
  <c r="L1263" i="1"/>
  <c r="I1264" i="1"/>
  <c r="J1264" i="1"/>
  <c r="K1264" i="1"/>
  <c r="L1264" i="1"/>
  <c r="I1265" i="1"/>
  <c r="J1265" i="1"/>
  <c r="K1265" i="1"/>
  <c r="L1265" i="1"/>
  <c r="I1266" i="1"/>
  <c r="J1266" i="1"/>
  <c r="K1266" i="1"/>
  <c r="L1266" i="1"/>
  <c r="I1267" i="1"/>
  <c r="J1267" i="1"/>
  <c r="K1267" i="1"/>
  <c r="L1267" i="1"/>
  <c r="I1268" i="1"/>
  <c r="J1268" i="1"/>
  <c r="K1268" i="1"/>
  <c r="L1268" i="1"/>
  <c r="I1269" i="1"/>
  <c r="J1269" i="1"/>
  <c r="K1269" i="1"/>
  <c r="L1269" i="1"/>
  <c r="I1270" i="1"/>
  <c r="J1270" i="1"/>
  <c r="K1270" i="1"/>
  <c r="L1270" i="1"/>
  <c r="I1271" i="1"/>
  <c r="J1271" i="1"/>
  <c r="K1271" i="1"/>
  <c r="L1271" i="1"/>
  <c r="I1272" i="1"/>
  <c r="J1272" i="1"/>
  <c r="K1272" i="1"/>
  <c r="L1272" i="1"/>
  <c r="I1273" i="1"/>
  <c r="J1273" i="1"/>
  <c r="K1273" i="1"/>
  <c r="L1273" i="1"/>
  <c r="I1274" i="1"/>
  <c r="J1274" i="1"/>
  <c r="K1274" i="1"/>
  <c r="L1274" i="1"/>
  <c r="I1275" i="1"/>
  <c r="J1275" i="1"/>
  <c r="K1275" i="1"/>
  <c r="L1275" i="1"/>
  <c r="I1276" i="1"/>
  <c r="J1276" i="1"/>
  <c r="K1276" i="1"/>
  <c r="L1276" i="1"/>
  <c r="I1277" i="1"/>
  <c r="J1277" i="1"/>
  <c r="K1277" i="1"/>
  <c r="L1277" i="1"/>
  <c r="I1278" i="1"/>
  <c r="J1278" i="1"/>
  <c r="K1278" i="1"/>
  <c r="L1278" i="1"/>
  <c r="I1279" i="1"/>
  <c r="J1279" i="1"/>
  <c r="K1279" i="1"/>
  <c r="L1279" i="1"/>
  <c r="I1280" i="1"/>
  <c r="J1280" i="1"/>
  <c r="K1280" i="1"/>
  <c r="L1280" i="1"/>
  <c r="I1281" i="1"/>
  <c r="J1281" i="1"/>
  <c r="K1281" i="1"/>
  <c r="L1281" i="1"/>
  <c r="I1282" i="1"/>
  <c r="J1282" i="1"/>
  <c r="K1282" i="1"/>
  <c r="L1282" i="1"/>
  <c r="I1283" i="1"/>
  <c r="J1283" i="1"/>
  <c r="K1283" i="1"/>
  <c r="L1283" i="1"/>
  <c r="I1284" i="1"/>
  <c r="J1284" i="1"/>
  <c r="K1284" i="1"/>
  <c r="L1284" i="1"/>
  <c r="I1285" i="1"/>
  <c r="J1285" i="1"/>
  <c r="K1285" i="1"/>
  <c r="L1285" i="1"/>
  <c r="I1286" i="1"/>
  <c r="J1286" i="1"/>
  <c r="K1286" i="1"/>
  <c r="L1286" i="1"/>
  <c r="I1287" i="1"/>
  <c r="J1287" i="1"/>
  <c r="K1287" i="1"/>
  <c r="L1287" i="1"/>
  <c r="I1288" i="1"/>
  <c r="J1288" i="1"/>
  <c r="K1288" i="1"/>
  <c r="L1288" i="1"/>
  <c r="I1289" i="1"/>
  <c r="J1289" i="1"/>
  <c r="K1289" i="1"/>
  <c r="L1289" i="1"/>
  <c r="I1290" i="1"/>
  <c r="J1290" i="1"/>
  <c r="K1290" i="1"/>
  <c r="L1290" i="1"/>
  <c r="I1291" i="1"/>
  <c r="J1291" i="1"/>
  <c r="K1291" i="1"/>
  <c r="L1291" i="1"/>
  <c r="I1292" i="1"/>
  <c r="J1292" i="1"/>
  <c r="K1292" i="1"/>
  <c r="L1292" i="1"/>
  <c r="I1293" i="1"/>
  <c r="J1293" i="1"/>
  <c r="K1293" i="1"/>
  <c r="L1293" i="1"/>
  <c r="I1294" i="1"/>
  <c r="J1294" i="1"/>
  <c r="K1294" i="1"/>
  <c r="L1294" i="1"/>
  <c r="I1295" i="1"/>
  <c r="J1295" i="1"/>
  <c r="K1295" i="1"/>
  <c r="L1295" i="1"/>
  <c r="I1296" i="1"/>
  <c r="J1296" i="1"/>
  <c r="K1296" i="1"/>
  <c r="L1296" i="1"/>
  <c r="I1297" i="1"/>
  <c r="J1297" i="1"/>
  <c r="K1297" i="1"/>
  <c r="L1297" i="1"/>
  <c r="I1298" i="1"/>
  <c r="J1298" i="1"/>
  <c r="K1298" i="1"/>
  <c r="L1298" i="1"/>
  <c r="I1299" i="1"/>
  <c r="J1299" i="1"/>
  <c r="K1299" i="1"/>
  <c r="L1299" i="1"/>
  <c r="I1300" i="1"/>
  <c r="J1300" i="1"/>
  <c r="K1300" i="1"/>
  <c r="L1300" i="1"/>
  <c r="I1301" i="1"/>
  <c r="J1301" i="1"/>
  <c r="K1301" i="1"/>
  <c r="L1301" i="1"/>
  <c r="I1302" i="1"/>
  <c r="J1302" i="1"/>
  <c r="K1302" i="1"/>
  <c r="L1302" i="1"/>
  <c r="I1303" i="1"/>
  <c r="J1303" i="1"/>
  <c r="K1303" i="1"/>
  <c r="L1303" i="1"/>
  <c r="I1304" i="1"/>
  <c r="J1304" i="1"/>
  <c r="K1304" i="1"/>
  <c r="L1304" i="1"/>
  <c r="I1305" i="1"/>
  <c r="J1305" i="1"/>
  <c r="K1305" i="1"/>
  <c r="L1305" i="1"/>
  <c r="I1306" i="1"/>
  <c r="J1306" i="1"/>
  <c r="K1306" i="1"/>
  <c r="L1306" i="1"/>
  <c r="I1307" i="1"/>
  <c r="J1307" i="1"/>
  <c r="K1307" i="1"/>
  <c r="L1307" i="1"/>
  <c r="I1308" i="1"/>
  <c r="J1308" i="1"/>
  <c r="K1308" i="1"/>
  <c r="L1308" i="1"/>
  <c r="I1309" i="1"/>
  <c r="J1309" i="1"/>
  <c r="K1309" i="1"/>
  <c r="L1309" i="1"/>
  <c r="I1310" i="1"/>
  <c r="J1310" i="1"/>
  <c r="K1310" i="1"/>
  <c r="L1310" i="1"/>
  <c r="I1311" i="1"/>
  <c r="J1311" i="1"/>
  <c r="K1311" i="1"/>
  <c r="L1311" i="1"/>
  <c r="I1312" i="1"/>
  <c r="J1312" i="1"/>
  <c r="K1312" i="1"/>
  <c r="L1312" i="1"/>
  <c r="I1313" i="1"/>
  <c r="J1313" i="1"/>
  <c r="K1313" i="1"/>
  <c r="L1313" i="1"/>
  <c r="I1314" i="1"/>
  <c r="J1314" i="1"/>
  <c r="K1314" i="1"/>
  <c r="L1314" i="1"/>
  <c r="I1315" i="1"/>
  <c r="J1315" i="1"/>
  <c r="K1315" i="1"/>
  <c r="L1315" i="1"/>
  <c r="I1316" i="1"/>
  <c r="J1316" i="1"/>
  <c r="K1316" i="1"/>
  <c r="L1316" i="1"/>
  <c r="I1317" i="1"/>
  <c r="J1317" i="1"/>
  <c r="K1317" i="1"/>
  <c r="L1317" i="1"/>
  <c r="I1318" i="1"/>
  <c r="J1318" i="1"/>
  <c r="K1318" i="1"/>
  <c r="L1318" i="1"/>
  <c r="I1319" i="1"/>
  <c r="J1319" i="1"/>
  <c r="K1319" i="1"/>
  <c r="L1319" i="1"/>
  <c r="I1320" i="1"/>
  <c r="J1320" i="1"/>
  <c r="K1320" i="1"/>
  <c r="L1320" i="1"/>
  <c r="I1321" i="1"/>
  <c r="J1321" i="1"/>
  <c r="K1321" i="1"/>
  <c r="L1321" i="1"/>
  <c r="I1322" i="1"/>
  <c r="J1322" i="1"/>
  <c r="K1322" i="1"/>
  <c r="L1322" i="1"/>
  <c r="I1323" i="1"/>
  <c r="J1323" i="1"/>
  <c r="K1323" i="1"/>
  <c r="L1323" i="1"/>
  <c r="I1324" i="1"/>
  <c r="J1324" i="1"/>
  <c r="K1324" i="1"/>
  <c r="L1324" i="1"/>
  <c r="I1325" i="1"/>
  <c r="J1325" i="1"/>
  <c r="K1325" i="1"/>
  <c r="L1325" i="1"/>
  <c r="I1326" i="1"/>
  <c r="J1326" i="1"/>
  <c r="K1326" i="1"/>
  <c r="L1326" i="1"/>
  <c r="I1327" i="1"/>
  <c r="J1327" i="1"/>
  <c r="K1327" i="1"/>
  <c r="L1327" i="1"/>
  <c r="I1328" i="1"/>
  <c r="J1328" i="1"/>
  <c r="K1328" i="1"/>
  <c r="L1328" i="1"/>
  <c r="I1329" i="1"/>
  <c r="J1329" i="1"/>
  <c r="K1329" i="1"/>
  <c r="L1329" i="1"/>
  <c r="I1330" i="1"/>
  <c r="J1330" i="1"/>
  <c r="K1330" i="1"/>
  <c r="L1330" i="1"/>
  <c r="I1331" i="1"/>
  <c r="J1331" i="1"/>
  <c r="K1331" i="1"/>
  <c r="L1331" i="1"/>
  <c r="I1332" i="1"/>
  <c r="J1332" i="1"/>
  <c r="K1332" i="1"/>
  <c r="L1332" i="1"/>
  <c r="I1333" i="1"/>
  <c r="J1333" i="1"/>
  <c r="K1333" i="1"/>
  <c r="L1333" i="1"/>
  <c r="I1334" i="1"/>
  <c r="J1334" i="1"/>
  <c r="K1334" i="1"/>
  <c r="L1334" i="1"/>
  <c r="I1335" i="1"/>
  <c r="J1335" i="1"/>
  <c r="K1335" i="1"/>
  <c r="L1335" i="1"/>
  <c r="I1336" i="1"/>
  <c r="J1336" i="1"/>
  <c r="K1336" i="1"/>
  <c r="L1336" i="1"/>
  <c r="I1337" i="1"/>
  <c r="J1337" i="1"/>
  <c r="K1337" i="1"/>
  <c r="L1337" i="1"/>
  <c r="I1338" i="1"/>
  <c r="J1338" i="1"/>
  <c r="K1338" i="1"/>
  <c r="L1338" i="1"/>
  <c r="I1339" i="1"/>
  <c r="J1339" i="1"/>
  <c r="K1339" i="1"/>
  <c r="L1339" i="1"/>
  <c r="I1340" i="1"/>
  <c r="J1340" i="1"/>
  <c r="K1340" i="1"/>
  <c r="L1340" i="1"/>
  <c r="I1341" i="1"/>
  <c r="J1341" i="1"/>
  <c r="K1341" i="1"/>
  <c r="L1341" i="1"/>
  <c r="I1342" i="1"/>
  <c r="J1342" i="1"/>
  <c r="K1342" i="1"/>
  <c r="L1342" i="1"/>
  <c r="I1343" i="1"/>
  <c r="J1343" i="1"/>
  <c r="K1343" i="1"/>
  <c r="L1343" i="1"/>
  <c r="I1344" i="1"/>
  <c r="J1344" i="1"/>
  <c r="K1344" i="1"/>
  <c r="L1344" i="1"/>
  <c r="I1345" i="1"/>
  <c r="J1345" i="1"/>
  <c r="K1345" i="1"/>
  <c r="L1345" i="1"/>
  <c r="I1346" i="1"/>
  <c r="J1346" i="1"/>
  <c r="K1346" i="1"/>
  <c r="L1346" i="1"/>
  <c r="I1347" i="1"/>
  <c r="J1347" i="1"/>
  <c r="K1347" i="1"/>
  <c r="L1347" i="1"/>
  <c r="I1348" i="1"/>
  <c r="J1348" i="1"/>
  <c r="K1348" i="1"/>
  <c r="L1348" i="1"/>
  <c r="I1349" i="1"/>
  <c r="J1349" i="1"/>
  <c r="K1349" i="1"/>
  <c r="L1349" i="1"/>
  <c r="I1350" i="1"/>
  <c r="J1350" i="1"/>
  <c r="K1350" i="1"/>
  <c r="L1350" i="1"/>
  <c r="I1351" i="1"/>
  <c r="J1351" i="1"/>
  <c r="K1351" i="1"/>
  <c r="L1351" i="1"/>
  <c r="I1352" i="1"/>
  <c r="J1352" i="1"/>
  <c r="K1352" i="1"/>
  <c r="L1352" i="1"/>
  <c r="I1353" i="1"/>
  <c r="J1353" i="1"/>
  <c r="K1353" i="1"/>
  <c r="L1353" i="1"/>
  <c r="I1354" i="1"/>
  <c r="J1354" i="1"/>
  <c r="K1354" i="1"/>
  <c r="L1354" i="1"/>
  <c r="I1355" i="1"/>
  <c r="J1355" i="1"/>
  <c r="K1355" i="1"/>
  <c r="L1355" i="1"/>
  <c r="I1356" i="1"/>
  <c r="J1356" i="1"/>
  <c r="K1356" i="1"/>
  <c r="L1356" i="1"/>
  <c r="I1357" i="1"/>
  <c r="J1357" i="1"/>
  <c r="K1357" i="1"/>
  <c r="L1357" i="1"/>
  <c r="I1358" i="1"/>
  <c r="J1358" i="1"/>
  <c r="K1358" i="1"/>
  <c r="L1358" i="1"/>
  <c r="I1359" i="1"/>
  <c r="J1359" i="1"/>
  <c r="K1359" i="1"/>
  <c r="L1359" i="1"/>
  <c r="I1360" i="1"/>
  <c r="J1360" i="1"/>
  <c r="K1360" i="1"/>
  <c r="L1360" i="1"/>
  <c r="I1361" i="1"/>
  <c r="J1361" i="1"/>
  <c r="K1361" i="1"/>
  <c r="L1361" i="1"/>
  <c r="I1362" i="1"/>
  <c r="J1362" i="1"/>
  <c r="K1362" i="1"/>
  <c r="L1362" i="1"/>
  <c r="I1363" i="1"/>
  <c r="J1363" i="1"/>
  <c r="K1363" i="1"/>
  <c r="L1363" i="1"/>
  <c r="I1364" i="1"/>
  <c r="J1364" i="1"/>
  <c r="K1364" i="1"/>
  <c r="L1364" i="1"/>
  <c r="I1365" i="1"/>
  <c r="J1365" i="1"/>
  <c r="K1365" i="1"/>
  <c r="L1365" i="1"/>
  <c r="I1366" i="1"/>
  <c r="J1366" i="1"/>
  <c r="K1366" i="1"/>
  <c r="L1366" i="1"/>
  <c r="I1367" i="1"/>
  <c r="J1367" i="1"/>
  <c r="K1367" i="1"/>
  <c r="L1367" i="1"/>
  <c r="I1368" i="1"/>
  <c r="J1368" i="1"/>
  <c r="K1368" i="1"/>
  <c r="L1368" i="1"/>
  <c r="I1369" i="1"/>
  <c r="J1369" i="1"/>
  <c r="K1369" i="1"/>
  <c r="L1369" i="1"/>
  <c r="I1370" i="1"/>
  <c r="J1370" i="1"/>
  <c r="K1370" i="1"/>
  <c r="L1370" i="1"/>
  <c r="I1371" i="1"/>
  <c r="J1371" i="1"/>
  <c r="K1371" i="1"/>
  <c r="L1371" i="1"/>
  <c r="I1372" i="1"/>
  <c r="J1372" i="1"/>
  <c r="K1372" i="1"/>
  <c r="L1372" i="1"/>
  <c r="I1373" i="1"/>
  <c r="J1373" i="1"/>
  <c r="K1373" i="1"/>
  <c r="L1373" i="1"/>
  <c r="I1374" i="1"/>
  <c r="J1374" i="1"/>
  <c r="K1374" i="1"/>
  <c r="L1374" i="1"/>
  <c r="I1375" i="1"/>
  <c r="J1375" i="1"/>
  <c r="K1375" i="1"/>
  <c r="L1375" i="1"/>
  <c r="I1376" i="1"/>
  <c r="J1376" i="1"/>
  <c r="K1376" i="1"/>
  <c r="L1376" i="1"/>
  <c r="I1377" i="1"/>
  <c r="J1377" i="1"/>
  <c r="K1377" i="1"/>
  <c r="L1377" i="1"/>
  <c r="I1378" i="1"/>
  <c r="J1378" i="1"/>
  <c r="K1378" i="1"/>
  <c r="L1378" i="1"/>
  <c r="I1379" i="1"/>
  <c r="J1379" i="1"/>
  <c r="K1379" i="1"/>
  <c r="L1379" i="1"/>
  <c r="I1380" i="1"/>
  <c r="J1380" i="1"/>
  <c r="K1380" i="1"/>
  <c r="L1380" i="1"/>
  <c r="I1381" i="1"/>
  <c r="J1381" i="1"/>
  <c r="K1381" i="1"/>
  <c r="L1381" i="1"/>
  <c r="I1382" i="1"/>
  <c r="J1382" i="1"/>
  <c r="K1382" i="1"/>
  <c r="L1382" i="1"/>
  <c r="I1383" i="1"/>
  <c r="J1383" i="1"/>
  <c r="K1383" i="1"/>
  <c r="L1383" i="1"/>
  <c r="I1384" i="1"/>
  <c r="J1384" i="1"/>
  <c r="K1384" i="1"/>
  <c r="L1384" i="1"/>
  <c r="I1385" i="1"/>
  <c r="J1385" i="1"/>
  <c r="K1385" i="1"/>
  <c r="L1385" i="1"/>
  <c r="I1386" i="1"/>
  <c r="J1386" i="1"/>
  <c r="K1386" i="1"/>
  <c r="L1386" i="1"/>
  <c r="I1387" i="1"/>
  <c r="J1387" i="1"/>
  <c r="K1387" i="1"/>
  <c r="L1387" i="1"/>
  <c r="I1388" i="1"/>
  <c r="J1388" i="1"/>
  <c r="K1388" i="1"/>
  <c r="L1388" i="1"/>
  <c r="I1389" i="1"/>
  <c r="J1389" i="1"/>
  <c r="K1389" i="1"/>
  <c r="L1389" i="1"/>
  <c r="I1390" i="1"/>
  <c r="J1390" i="1"/>
  <c r="K1390" i="1"/>
  <c r="L1390" i="1"/>
  <c r="I1391" i="1"/>
  <c r="J1391" i="1"/>
  <c r="K1391" i="1"/>
  <c r="L1391" i="1"/>
  <c r="I1392" i="1"/>
  <c r="J1392" i="1"/>
  <c r="K1392" i="1"/>
  <c r="L1392" i="1"/>
  <c r="I1393" i="1"/>
  <c r="J1393" i="1"/>
  <c r="K1393" i="1"/>
  <c r="L1393" i="1"/>
  <c r="I1394" i="1"/>
  <c r="J1394" i="1"/>
  <c r="K1394" i="1"/>
  <c r="L1394" i="1"/>
  <c r="I1395" i="1"/>
  <c r="J1395" i="1"/>
  <c r="K1395" i="1"/>
  <c r="L1395" i="1"/>
  <c r="I1396" i="1"/>
  <c r="J1396" i="1"/>
  <c r="K1396" i="1"/>
  <c r="L1396" i="1"/>
  <c r="I1397" i="1"/>
  <c r="J1397" i="1"/>
  <c r="K1397" i="1"/>
  <c r="L1397" i="1"/>
  <c r="I1398" i="1"/>
  <c r="J1398" i="1"/>
  <c r="K1398" i="1"/>
  <c r="L1398" i="1"/>
  <c r="I1399" i="1"/>
  <c r="J1399" i="1"/>
  <c r="K1399" i="1"/>
  <c r="L1399" i="1"/>
  <c r="I1400" i="1"/>
  <c r="J1400" i="1"/>
  <c r="K1400" i="1"/>
  <c r="L1400" i="1"/>
  <c r="I1401" i="1"/>
  <c r="J1401" i="1"/>
  <c r="K1401" i="1"/>
  <c r="L1401" i="1"/>
  <c r="I1402" i="1"/>
  <c r="J1402" i="1"/>
  <c r="K1402" i="1"/>
  <c r="L1402" i="1"/>
  <c r="I1403" i="1"/>
  <c r="J1403" i="1"/>
  <c r="K1403" i="1"/>
  <c r="L1403" i="1"/>
  <c r="I1404" i="1"/>
  <c r="J1404" i="1"/>
  <c r="K1404" i="1"/>
  <c r="L1404" i="1"/>
  <c r="I1405" i="1"/>
  <c r="J1405" i="1"/>
  <c r="K1405" i="1"/>
  <c r="L1405" i="1"/>
  <c r="I1406" i="1"/>
  <c r="J1406" i="1"/>
  <c r="K1406" i="1"/>
  <c r="L1406" i="1"/>
  <c r="I1407" i="1"/>
  <c r="J1407" i="1"/>
  <c r="K1407" i="1"/>
  <c r="L1407" i="1"/>
  <c r="I1408" i="1"/>
  <c r="J1408" i="1"/>
  <c r="K1408" i="1"/>
  <c r="L1408" i="1"/>
  <c r="I1409" i="1"/>
  <c r="J1409" i="1"/>
  <c r="K1409" i="1"/>
  <c r="L1409" i="1"/>
  <c r="I1410" i="1"/>
  <c r="J1410" i="1"/>
  <c r="K1410" i="1"/>
  <c r="L1410" i="1"/>
  <c r="I1411" i="1"/>
  <c r="J1411" i="1"/>
  <c r="K1411" i="1"/>
  <c r="L1411" i="1"/>
  <c r="I1412" i="1"/>
  <c r="J1412" i="1"/>
  <c r="K1412" i="1"/>
  <c r="L1412" i="1"/>
  <c r="I1413" i="1"/>
  <c r="J1413" i="1"/>
  <c r="K1413" i="1"/>
  <c r="L1413" i="1"/>
  <c r="I1414" i="1"/>
  <c r="J1414" i="1"/>
  <c r="K1414" i="1"/>
  <c r="L1414" i="1"/>
  <c r="I1415" i="1"/>
  <c r="J1415" i="1"/>
  <c r="K1415" i="1"/>
  <c r="L1415" i="1"/>
  <c r="I1416" i="1"/>
  <c r="J1416" i="1"/>
  <c r="K1416" i="1"/>
  <c r="L1416" i="1"/>
  <c r="I1417" i="1"/>
  <c r="J1417" i="1"/>
  <c r="K1417" i="1"/>
  <c r="L1417" i="1"/>
  <c r="I1418" i="1"/>
  <c r="J1418" i="1"/>
  <c r="K1418" i="1"/>
  <c r="L1418" i="1"/>
  <c r="I1419" i="1"/>
  <c r="J1419" i="1"/>
  <c r="K1419" i="1"/>
  <c r="L1419" i="1"/>
  <c r="I1420" i="1"/>
  <c r="J1420" i="1"/>
  <c r="K1420" i="1"/>
  <c r="L1420" i="1"/>
  <c r="I1421" i="1"/>
  <c r="J1421" i="1"/>
  <c r="K1421" i="1"/>
  <c r="L1421" i="1"/>
  <c r="I1422" i="1"/>
  <c r="J1422" i="1"/>
  <c r="K1422" i="1"/>
  <c r="L1422" i="1"/>
  <c r="I1423" i="1"/>
  <c r="J1423" i="1"/>
  <c r="K1423" i="1"/>
  <c r="L1423" i="1"/>
  <c r="I1424" i="1"/>
  <c r="J1424" i="1"/>
  <c r="K1424" i="1"/>
  <c r="L1424" i="1"/>
  <c r="I1425" i="1"/>
  <c r="J1425" i="1"/>
  <c r="K1425" i="1"/>
  <c r="L1425" i="1"/>
  <c r="I1426" i="1"/>
  <c r="J1426" i="1"/>
  <c r="K1426" i="1"/>
  <c r="L1426" i="1"/>
  <c r="I1427" i="1"/>
  <c r="J1427" i="1"/>
  <c r="K1427" i="1"/>
  <c r="L1427" i="1"/>
  <c r="I1428" i="1"/>
  <c r="J1428" i="1"/>
  <c r="K1428" i="1"/>
  <c r="L1428" i="1"/>
  <c r="I1429" i="1"/>
  <c r="J1429" i="1"/>
  <c r="K1429" i="1"/>
  <c r="L1429" i="1"/>
  <c r="I1430" i="1"/>
  <c r="J1430" i="1"/>
  <c r="K1430" i="1"/>
  <c r="L1430" i="1"/>
  <c r="I1431" i="1"/>
  <c r="J1431" i="1"/>
  <c r="K1431" i="1"/>
  <c r="L1431" i="1"/>
  <c r="I1432" i="1"/>
  <c r="J1432" i="1"/>
  <c r="K1432" i="1"/>
  <c r="L1432" i="1"/>
  <c r="I1433" i="1"/>
  <c r="J1433" i="1"/>
  <c r="K1433" i="1"/>
  <c r="L1433" i="1"/>
  <c r="I1434" i="1"/>
  <c r="J1434" i="1"/>
  <c r="K1434" i="1"/>
  <c r="L1434" i="1"/>
  <c r="I1435" i="1"/>
  <c r="J1435" i="1"/>
  <c r="K1435" i="1"/>
  <c r="L1435" i="1"/>
  <c r="I1436" i="1"/>
  <c r="J1436" i="1"/>
  <c r="K1436" i="1"/>
  <c r="L1436" i="1"/>
  <c r="I1437" i="1"/>
  <c r="J1437" i="1"/>
  <c r="K1437" i="1"/>
  <c r="L1437" i="1"/>
  <c r="I1438" i="1"/>
  <c r="J1438" i="1"/>
  <c r="K1438" i="1"/>
  <c r="L1438" i="1"/>
  <c r="I1439" i="1"/>
  <c r="J1439" i="1"/>
  <c r="K1439" i="1"/>
  <c r="L1439" i="1"/>
  <c r="I1440" i="1"/>
  <c r="J1440" i="1"/>
  <c r="K1440" i="1"/>
  <c r="L1440" i="1"/>
  <c r="I1441" i="1"/>
  <c r="J1441" i="1"/>
  <c r="K1441" i="1"/>
  <c r="L1441" i="1"/>
  <c r="I1442" i="1"/>
  <c r="J1442" i="1"/>
  <c r="K1442" i="1"/>
  <c r="L1442" i="1"/>
  <c r="I1443" i="1"/>
  <c r="J1443" i="1"/>
  <c r="K1443" i="1"/>
  <c r="L1443" i="1"/>
  <c r="I1444" i="1"/>
  <c r="J1444" i="1"/>
  <c r="K1444" i="1"/>
  <c r="L1444" i="1"/>
  <c r="I1445" i="1"/>
  <c r="J1445" i="1"/>
  <c r="K1445" i="1"/>
  <c r="L1445" i="1"/>
  <c r="I1446" i="1"/>
  <c r="J1446" i="1"/>
  <c r="K1446" i="1"/>
  <c r="L1446" i="1"/>
  <c r="I1447" i="1"/>
  <c r="J1447" i="1"/>
  <c r="K1447" i="1"/>
  <c r="L1447" i="1"/>
  <c r="I1448" i="1"/>
  <c r="J1448" i="1"/>
  <c r="K1448" i="1"/>
  <c r="L1448" i="1"/>
  <c r="I1449" i="1"/>
  <c r="J1449" i="1"/>
  <c r="K1449" i="1"/>
  <c r="L1449" i="1"/>
  <c r="I1450" i="1"/>
  <c r="J1450" i="1"/>
  <c r="K1450" i="1"/>
  <c r="L1450" i="1"/>
  <c r="I1451" i="1"/>
  <c r="J1451" i="1"/>
  <c r="K1451" i="1"/>
  <c r="L1451" i="1"/>
  <c r="I1452" i="1"/>
  <c r="J1452" i="1"/>
  <c r="K1452" i="1"/>
  <c r="L1452" i="1"/>
  <c r="I1453" i="1"/>
  <c r="J1453" i="1"/>
  <c r="K1453" i="1"/>
  <c r="L1453" i="1"/>
  <c r="I1454" i="1"/>
  <c r="J1454" i="1"/>
  <c r="K1454" i="1"/>
  <c r="L1454" i="1"/>
  <c r="I1455" i="1"/>
  <c r="J1455" i="1"/>
  <c r="K1455" i="1"/>
  <c r="L1455" i="1"/>
  <c r="I1456" i="1"/>
  <c r="J1456" i="1"/>
  <c r="K1456" i="1"/>
  <c r="L1456" i="1"/>
  <c r="I1457" i="1"/>
  <c r="J1457" i="1"/>
  <c r="K1457" i="1"/>
  <c r="L1457" i="1"/>
  <c r="I1458" i="1"/>
  <c r="J1458" i="1"/>
  <c r="K1458" i="1"/>
  <c r="L1458" i="1"/>
  <c r="I1459" i="1"/>
  <c r="J1459" i="1"/>
  <c r="K1459" i="1"/>
  <c r="L1459" i="1"/>
  <c r="I1460" i="1"/>
  <c r="J1460" i="1"/>
  <c r="K1460" i="1"/>
  <c r="L1460" i="1"/>
  <c r="I1461" i="1"/>
  <c r="J1461" i="1"/>
  <c r="K1461" i="1"/>
  <c r="L1461" i="1"/>
  <c r="I1462" i="1"/>
  <c r="J1462" i="1"/>
  <c r="K1462" i="1"/>
  <c r="L1462" i="1"/>
  <c r="I1463" i="1"/>
  <c r="J1463" i="1"/>
  <c r="K1463" i="1"/>
  <c r="L1463" i="1"/>
  <c r="I1464" i="1"/>
  <c r="J1464" i="1"/>
  <c r="K1464" i="1"/>
  <c r="L1464" i="1"/>
  <c r="I1465" i="1"/>
  <c r="J1465" i="1"/>
  <c r="K1465" i="1"/>
  <c r="L1465" i="1"/>
  <c r="I1466" i="1"/>
  <c r="J1466" i="1"/>
  <c r="K1466" i="1"/>
  <c r="L1466" i="1"/>
  <c r="I1467" i="1"/>
  <c r="J1467" i="1"/>
  <c r="K1467" i="1"/>
  <c r="L1467" i="1"/>
  <c r="I1468" i="1"/>
  <c r="J1468" i="1"/>
  <c r="K1468" i="1"/>
  <c r="L1468" i="1"/>
  <c r="I1469" i="1"/>
  <c r="J1469" i="1"/>
  <c r="K1469" i="1"/>
  <c r="L1469" i="1"/>
  <c r="I1470" i="1"/>
  <c r="J1470" i="1"/>
  <c r="K1470" i="1"/>
  <c r="L1470" i="1"/>
  <c r="I1471" i="1"/>
  <c r="J1471" i="1"/>
  <c r="K1471" i="1"/>
  <c r="L1471" i="1"/>
  <c r="I1472" i="1"/>
  <c r="J1472" i="1"/>
  <c r="K1472" i="1"/>
  <c r="L1472" i="1"/>
  <c r="I1473" i="1"/>
  <c r="J1473" i="1"/>
  <c r="K1473" i="1"/>
  <c r="L1473" i="1"/>
  <c r="I1474" i="1"/>
  <c r="J1474" i="1"/>
  <c r="K1474" i="1"/>
  <c r="L1474" i="1"/>
  <c r="I1475" i="1"/>
  <c r="J1475" i="1"/>
  <c r="K1475" i="1"/>
  <c r="L1475" i="1"/>
  <c r="I1476" i="1"/>
  <c r="J1476" i="1"/>
  <c r="K1476" i="1"/>
  <c r="L1476" i="1"/>
  <c r="I1477" i="1"/>
  <c r="J1477" i="1"/>
  <c r="K1477" i="1"/>
  <c r="L1477" i="1"/>
  <c r="I1478" i="1"/>
  <c r="J1478" i="1"/>
  <c r="K1478" i="1"/>
  <c r="L1478" i="1"/>
  <c r="I1479" i="1"/>
  <c r="J1479" i="1"/>
  <c r="K1479" i="1"/>
  <c r="L1479" i="1"/>
  <c r="I1480" i="1"/>
  <c r="J1480" i="1"/>
  <c r="K1480" i="1"/>
  <c r="L1480" i="1"/>
  <c r="I1481" i="1"/>
  <c r="J1481" i="1"/>
  <c r="K1481" i="1"/>
  <c r="L1481" i="1"/>
  <c r="I1482" i="1"/>
  <c r="J1482" i="1"/>
  <c r="K1482" i="1"/>
  <c r="L1482" i="1"/>
  <c r="I1483" i="1"/>
  <c r="J1483" i="1"/>
  <c r="K1483" i="1"/>
  <c r="L1483" i="1"/>
  <c r="I1484" i="1"/>
  <c r="J1484" i="1"/>
  <c r="K1484" i="1"/>
  <c r="L1484" i="1"/>
  <c r="I1485" i="1"/>
  <c r="J1485" i="1"/>
  <c r="K1485" i="1"/>
  <c r="L1485" i="1"/>
  <c r="I1486" i="1"/>
  <c r="J1486" i="1"/>
  <c r="K1486" i="1"/>
  <c r="L1486" i="1"/>
  <c r="I1487" i="1"/>
  <c r="J1487" i="1"/>
  <c r="K1487" i="1"/>
  <c r="L1487" i="1"/>
  <c r="I1488" i="1"/>
  <c r="J1488" i="1"/>
  <c r="K1488" i="1"/>
  <c r="L1488" i="1"/>
  <c r="I1489" i="1"/>
  <c r="J1489" i="1"/>
  <c r="K1489" i="1"/>
  <c r="L1489" i="1"/>
  <c r="I1490" i="1"/>
  <c r="J1490" i="1"/>
  <c r="K1490" i="1"/>
  <c r="L1490" i="1"/>
  <c r="I1491" i="1"/>
  <c r="J1491" i="1"/>
  <c r="K1491" i="1"/>
  <c r="L1491" i="1"/>
  <c r="I1492" i="1"/>
  <c r="J1492" i="1"/>
  <c r="K1492" i="1"/>
  <c r="L1492" i="1"/>
  <c r="I1493" i="1"/>
  <c r="J1493" i="1"/>
  <c r="K1493" i="1"/>
  <c r="L1493" i="1"/>
  <c r="I1494" i="1"/>
  <c r="J1494" i="1"/>
  <c r="K1494" i="1"/>
  <c r="L1494" i="1"/>
  <c r="I1495" i="1"/>
  <c r="J1495" i="1"/>
  <c r="K1495" i="1"/>
  <c r="L1495" i="1"/>
  <c r="I1496" i="1"/>
  <c r="J1496" i="1"/>
  <c r="K1496" i="1"/>
  <c r="L1496" i="1"/>
  <c r="I1497" i="1"/>
  <c r="J1497" i="1"/>
  <c r="K1497" i="1"/>
  <c r="L1497" i="1"/>
  <c r="I1498" i="1"/>
  <c r="J1498" i="1"/>
  <c r="K1498" i="1"/>
  <c r="L1498" i="1"/>
  <c r="I1499" i="1"/>
  <c r="J1499" i="1"/>
  <c r="K1499" i="1"/>
  <c r="L1499" i="1"/>
  <c r="I1500" i="1"/>
  <c r="J1500" i="1"/>
  <c r="K1500" i="1"/>
  <c r="L1500" i="1"/>
  <c r="I1501" i="1"/>
  <c r="J1501" i="1"/>
  <c r="K1501" i="1"/>
  <c r="L1501" i="1"/>
  <c r="I1502" i="1"/>
  <c r="J1502" i="1"/>
  <c r="K1502" i="1"/>
  <c r="L1502" i="1"/>
  <c r="I1503" i="1"/>
  <c r="J1503" i="1"/>
  <c r="K1503" i="1"/>
  <c r="L1503" i="1"/>
  <c r="I1504" i="1"/>
  <c r="J1504" i="1"/>
  <c r="K1504" i="1"/>
  <c r="L1504" i="1"/>
  <c r="I1505" i="1"/>
  <c r="J1505" i="1"/>
  <c r="K1505" i="1"/>
  <c r="L1505" i="1"/>
  <c r="I1506" i="1"/>
  <c r="J1506" i="1"/>
  <c r="K1506" i="1"/>
  <c r="L1506" i="1"/>
  <c r="I1507" i="1"/>
  <c r="J1507" i="1"/>
  <c r="K1507" i="1"/>
  <c r="L1507" i="1"/>
  <c r="I1508" i="1"/>
  <c r="J1508" i="1"/>
  <c r="K1508" i="1"/>
  <c r="L1508" i="1"/>
  <c r="I1509" i="1"/>
  <c r="J1509" i="1"/>
  <c r="K1509" i="1"/>
  <c r="L1509" i="1"/>
  <c r="I1510" i="1"/>
  <c r="J1510" i="1"/>
  <c r="K1510" i="1"/>
  <c r="L1510" i="1"/>
  <c r="I1511" i="1"/>
  <c r="J1511" i="1"/>
  <c r="K1511" i="1"/>
  <c r="L1511" i="1"/>
  <c r="I1512" i="1"/>
  <c r="J1512" i="1"/>
  <c r="K1512" i="1"/>
  <c r="L1512" i="1"/>
  <c r="I1513" i="1"/>
  <c r="J1513" i="1"/>
  <c r="K1513" i="1"/>
  <c r="L1513" i="1"/>
  <c r="I1514" i="1"/>
  <c r="J1514" i="1"/>
  <c r="K1514" i="1"/>
  <c r="L1514" i="1"/>
  <c r="I1515" i="1"/>
  <c r="J1515" i="1"/>
  <c r="K1515" i="1"/>
  <c r="L1515" i="1"/>
  <c r="I1516" i="1"/>
  <c r="J1516" i="1"/>
  <c r="K1516" i="1"/>
  <c r="L1516" i="1"/>
  <c r="I1517" i="1"/>
  <c r="J1517" i="1"/>
  <c r="K1517" i="1"/>
  <c r="L1517" i="1"/>
  <c r="I1518" i="1"/>
  <c r="J1518" i="1"/>
  <c r="K1518" i="1"/>
  <c r="L1518" i="1"/>
  <c r="I1519" i="1"/>
  <c r="J1519" i="1"/>
  <c r="K1519" i="1"/>
  <c r="L1519" i="1"/>
  <c r="I1520" i="1"/>
  <c r="J1520" i="1"/>
  <c r="K1520" i="1"/>
  <c r="L1520" i="1"/>
  <c r="I1521" i="1"/>
  <c r="J1521" i="1"/>
  <c r="K1521" i="1"/>
  <c r="L1521" i="1"/>
  <c r="I1522" i="1"/>
  <c r="J1522" i="1"/>
  <c r="K1522" i="1"/>
  <c r="L1522" i="1"/>
  <c r="I1523" i="1"/>
  <c r="J1523" i="1"/>
  <c r="K1523" i="1"/>
  <c r="L1523" i="1"/>
  <c r="I1524" i="1"/>
  <c r="J1524" i="1"/>
  <c r="K1524" i="1"/>
  <c r="L1524" i="1"/>
  <c r="I1525" i="1"/>
  <c r="J1525" i="1"/>
  <c r="K1525" i="1"/>
  <c r="L1525" i="1"/>
  <c r="I1526" i="1"/>
  <c r="J1526" i="1"/>
  <c r="K1526" i="1"/>
  <c r="L1526" i="1"/>
  <c r="I1527" i="1"/>
  <c r="J1527" i="1"/>
  <c r="K1527" i="1"/>
  <c r="L1527" i="1"/>
  <c r="I1528" i="1"/>
  <c r="J1528" i="1"/>
  <c r="K1528" i="1"/>
  <c r="L1528" i="1"/>
  <c r="I1529" i="1"/>
  <c r="J1529" i="1"/>
  <c r="K1529" i="1"/>
  <c r="L1529" i="1"/>
  <c r="I1530" i="1"/>
  <c r="J1530" i="1"/>
  <c r="K1530" i="1"/>
  <c r="L1530" i="1"/>
  <c r="I1531" i="1"/>
  <c r="J1531" i="1"/>
  <c r="K1531" i="1"/>
  <c r="L1531" i="1"/>
  <c r="I1532" i="1"/>
  <c r="J1532" i="1"/>
  <c r="K1532" i="1"/>
  <c r="L1532" i="1"/>
  <c r="I1533" i="1"/>
  <c r="J1533" i="1"/>
  <c r="K1533" i="1"/>
  <c r="L1533" i="1"/>
  <c r="I1534" i="1"/>
  <c r="J1534" i="1"/>
  <c r="K1534" i="1"/>
  <c r="L1534" i="1"/>
  <c r="I1535" i="1"/>
  <c r="J1535" i="1"/>
  <c r="K1535" i="1"/>
  <c r="L1535" i="1"/>
  <c r="I1536" i="1"/>
  <c r="J1536" i="1"/>
  <c r="K1536" i="1"/>
  <c r="L1536" i="1"/>
  <c r="I1537" i="1"/>
  <c r="J1537" i="1"/>
  <c r="K1537" i="1"/>
  <c r="L1537" i="1"/>
  <c r="I1538" i="1"/>
  <c r="J1538" i="1"/>
  <c r="K1538" i="1"/>
  <c r="L1538" i="1"/>
  <c r="I1539" i="1"/>
  <c r="J1539" i="1"/>
  <c r="K1539" i="1"/>
  <c r="L1539" i="1"/>
  <c r="I1540" i="1"/>
  <c r="J1540" i="1"/>
  <c r="K1540" i="1"/>
  <c r="L1540" i="1"/>
  <c r="I1541" i="1"/>
  <c r="J1541" i="1"/>
  <c r="K1541" i="1"/>
  <c r="L1541" i="1"/>
  <c r="I1542" i="1"/>
  <c r="J1542" i="1"/>
  <c r="K1542" i="1"/>
  <c r="L1542" i="1"/>
  <c r="I1543" i="1"/>
  <c r="J1543" i="1"/>
  <c r="K1543" i="1"/>
  <c r="L1543" i="1"/>
  <c r="I1544" i="1"/>
  <c r="J1544" i="1"/>
  <c r="K1544" i="1"/>
  <c r="L1544" i="1"/>
  <c r="I1545" i="1"/>
  <c r="J1545" i="1"/>
  <c r="K1545" i="1"/>
  <c r="L1545" i="1"/>
  <c r="I1546" i="1"/>
  <c r="J1546" i="1"/>
  <c r="K1546" i="1"/>
  <c r="L1546" i="1"/>
  <c r="I1547" i="1"/>
  <c r="J1547" i="1"/>
  <c r="K1547" i="1"/>
  <c r="L1547" i="1"/>
  <c r="I1548" i="1"/>
  <c r="J1548" i="1"/>
  <c r="K1548" i="1"/>
  <c r="L1548" i="1"/>
  <c r="I1549" i="1"/>
  <c r="J1549" i="1"/>
  <c r="K1549" i="1"/>
  <c r="L1549" i="1"/>
  <c r="I1550" i="1"/>
  <c r="J1550" i="1"/>
  <c r="K1550" i="1"/>
  <c r="L1550" i="1"/>
  <c r="I1551" i="1"/>
  <c r="J1551" i="1"/>
  <c r="K1551" i="1"/>
  <c r="L1551" i="1"/>
  <c r="I1552" i="1"/>
  <c r="J1552" i="1"/>
  <c r="K1552" i="1"/>
  <c r="L1552" i="1"/>
  <c r="I1553" i="1"/>
  <c r="J1553" i="1"/>
  <c r="K1553" i="1"/>
  <c r="L1553" i="1"/>
  <c r="I1554" i="1"/>
  <c r="J1554" i="1"/>
  <c r="K1554" i="1"/>
  <c r="L1554" i="1"/>
  <c r="I1555" i="1"/>
  <c r="J1555" i="1"/>
  <c r="K1555" i="1"/>
  <c r="L1555" i="1"/>
  <c r="I1556" i="1"/>
  <c r="J1556" i="1"/>
  <c r="K1556" i="1"/>
  <c r="L1556" i="1"/>
  <c r="I1557" i="1"/>
  <c r="J1557" i="1"/>
  <c r="K1557" i="1"/>
  <c r="L1557" i="1"/>
  <c r="I1558" i="1"/>
  <c r="J1558" i="1"/>
  <c r="K1558" i="1"/>
  <c r="L1558" i="1"/>
  <c r="I1559" i="1"/>
  <c r="J1559" i="1"/>
  <c r="K1559" i="1"/>
  <c r="L1559" i="1"/>
  <c r="I1560" i="1"/>
  <c r="J1560" i="1"/>
  <c r="K1560" i="1"/>
  <c r="L1560" i="1"/>
  <c r="I1561" i="1"/>
  <c r="J1561" i="1"/>
  <c r="K1561" i="1"/>
  <c r="L1561" i="1"/>
  <c r="I1562" i="1"/>
  <c r="J1562" i="1"/>
  <c r="K1562" i="1"/>
  <c r="L1562" i="1"/>
  <c r="I1563" i="1"/>
  <c r="J1563" i="1"/>
  <c r="K1563" i="1"/>
  <c r="L1563" i="1"/>
  <c r="I1564" i="1"/>
  <c r="J1564" i="1"/>
  <c r="K1564" i="1"/>
  <c r="L1564" i="1"/>
  <c r="I1565" i="1"/>
  <c r="J1565" i="1"/>
  <c r="K1565" i="1"/>
  <c r="L1565" i="1"/>
  <c r="I1566" i="1"/>
  <c r="J1566" i="1"/>
  <c r="K1566" i="1"/>
  <c r="L1566" i="1"/>
  <c r="I1567" i="1"/>
  <c r="J1567" i="1"/>
  <c r="K1567" i="1"/>
  <c r="L1567" i="1"/>
  <c r="I1568" i="1"/>
  <c r="J1568" i="1"/>
  <c r="K1568" i="1"/>
  <c r="L1568" i="1"/>
  <c r="I1569" i="1"/>
  <c r="J1569" i="1"/>
  <c r="K1569" i="1"/>
  <c r="L1569" i="1"/>
  <c r="I1570" i="1"/>
  <c r="J1570" i="1"/>
  <c r="K1570" i="1"/>
  <c r="L1570" i="1"/>
  <c r="I1571" i="1"/>
  <c r="J1571" i="1"/>
  <c r="K1571" i="1"/>
  <c r="L1571" i="1"/>
  <c r="I1572" i="1"/>
  <c r="J1572" i="1"/>
  <c r="K1572" i="1"/>
  <c r="L1572" i="1"/>
  <c r="I1573" i="1"/>
  <c r="J1573" i="1"/>
  <c r="K1573" i="1"/>
  <c r="L1573" i="1"/>
  <c r="I1574" i="1"/>
  <c r="J1574" i="1"/>
  <c r="K1574" i="1"/>
  <c r="L1574" i="1"/>
  <c r="I1575" i="1"/>
  <c r="J1575" i="1"/>
  <c r="K1575" i="1"/>
  <c r="L1575" i="1"/>
  <c r="I1576" i="1"/>
  <c r="J1576" i="1"/>
  <c r="K1576" i="1"/>
  <c r="L1576" i="1"/>
  <c r="I1577" i="1"/>
  <c r="J1577" i="1"/>
  <c r="K1577" i="1"/>
  <c r="L1577" i="1"/>
  <c r="I1578" i="1"/>
  <c r="J1578" i="1"/>
  <c r="K1578" i="1"/>
  <c r="L1578" i="1"/>
  <c r="I1579" i="1"/>
  <c r="J1579" i="1"/>
  <c r="K1579" i="1"/>
  <c r="L1579" i="1"/>
  <c r="I1580" i="1"/>
  <c r="J1580" i="1"/>
  <c r="K1580" i="1"/>
  <c r="L1580" i="1"/>
  <c r="I1581" i="1"/>
  <c r="J1581" i="1"/>
  <c r="K1581" i="1"/>
  <c r="L1581" i="1"/>
  <c r="I1582" i="1"/>
  <c r="J1582" i="1"/>
  <c r="K1582" i="1"/>
  <c r="L1582" i="1"/>
  <c r="I1583" i="1"/>
  <c r="J1583" i="1"/>
  <c r="K1583" i="1"/>
  <c r="L1583" i="1"/>
  <c r="I1584" i="1"/>
  <c r="J1584" i="1"/>
  <c r="K1584" i="1"/>
  <c r="L1584" i="1"/>
  <c r="I1585" i="1"/>
  <c r="J1585" i="1"/>
  <c r="K1585" i="1"/>
  <c r="L1585" i="1"/>
  <c r="I1586" i="1"/>
  <c r="J1586" i="1"/>
  <c r="K1586" i="1"/>
  <c r="L1586" i="1"/>
  <c r="I1587" i="1"/>
  <c r="J1587" i="1"/>
  <c r="K1587" i="1"/>
  <c r="L1587" i="1"/>
  <c r="I1588" i="1"/>
  <c r="J1588" i="1"/>
  <c r="K1588" i="1"/>
  <c r="L1588" i="1"/>
  <c r="I1589" i="1"/>
  <c r="J1589" i="1"/>
  <c r="K1589" i="1"/>
  <c r="L1589" i="1"/>
  <c r="I1590" i="1"/>
  <c r="J1590" i="1"/>
  <c r="K1590" i="1"/>
  <c r="L1590" i="1"/>
  <c r="I1591" i="1"/>
  <c r="J1591" i="1"/>
  <c r="K1591" i="1"/>
  <c r="L1591" i="1"/>
  <c r="I1592" i="1"/>
  <c r="J1592" i="1"/>
  <c r="K1592" i="1"/>
  <c r="L1592" i="1"/>
  <c r="I1593" i="1"/>
  <c r="J1593" i="1"/>
  <c r="K1593" i="1"/>
  <c r="L1593" i="1"/>
  <c r="I1594" i="1"/>
  <c r="J1594" i="1"/>
  <c r="K1594" i="1"/>
  <c r="L1594" i="1"/>
  <c r="I1595" i="1"/>
  <c r="J1595" i="1"/>
  <c r="K1595" i="1"/>
  <c r="L1595" i="1"/>
  <c r="I1596" i="1"/>
  <c r="J1596" i="1"/>
  <c r="K1596" i="1"/>
  <c r="L1596" i="1"/>
  <c r="I1597" i="1"/>
  <c r="J1597" i="1"/>
  <c r="K1597" i="1"/>
  <c r="L1597" i="1"/>
  <c r="I1598" i="1"/>
  <c r="J1598" i="1"/>
  <c r="K1598" i="1"/>
  <c r="L1598" i="1"/>
  <c r="I1599" i="1"/>
  <c r="J1599" i="1"/>
  <c r="K1599" i="1"/>
  <c r="L1599" i="1"/>
  <c r="I1600" i="1"/>
  <c r="J1600" i="1"/>
  <c r="K1600" i="1"/>
  <c r="L1600" i="1"/>
  <c r="I1601" i="1"/>
  <c r="J1601" i="1"/>
  <c r="K1601" i="1"/>
  <c r="L1601" i="1"/>
  <c r="I1602" i="1"/>
  <c r="J1602" i="1"/>
  <c r="K1602" i="1"/>
  <c r="L1602" i="1"/>
  <c r="I1603" i="1"/>
  <c r="J1603" i="1"/>
  <c r="K1603" i="1"/>
  <c r="L1603" i="1"/>
  <c r="I1604" i="1"/>
  <c r="J1604" i="1"/>
  <c r="K1604" i="1"/>
  <c r="L1604" i="1"/>
  <c r="I1605" i="1"/>
  <c r="J1605" i="1"/>
  <c r="K1605" i="1"/>
  <c r="L1605" i="1"/>
  <c r="I1606" i="1"/>
  <c r="J1606" i="1"/>
  <c r="K1606" i="1"/>
  <c r="L1606" i="1"/>
  <c r="I1607" i="1"/>
  <c r="J1607" i="1"/>
  <c r="K1607" i="1"/>
  <c r="L1607" i="1"/>
  <c r="I1608" i="1"/>
  <c r="J1608" i="1"/>
  <c r="K1608" i="1"/>
  <c r="L1608" i="1"/>
  <c r="I1609" i="1"/>
  <c r="J1609" i="1"/>
  <c r="K1609" i="1"/>
  <c r="L1609" i="1"/>
  <c r="I1610" i="1"/>
  <c r="J1610" i="1"/>
  <c r="K1610" i="1"/>
  <c r="L1610" i="1"/>
  <c r="I1611" i="1"/>
  <c r="J1611" i="1"/>
  <c r="K1611" i="1"/>
  <c r="L1611" i="1"/>
  <c r="I1612" i="1"/>
  <c r="J1612" i="1"/>
  <c r="K1612" i="1"/>
  <c r="L1612" i="1"/>
  <c r="I1613" i="1"/>
  <c r="J1613" i="1"/>
  <c r="K1613" i="1"/>
  <c r="L1613" i="1"/>
  <c r="I1614" i="1"/>
  <c r="J1614" i="1"/>
  <c r="K1614" i="1"/>
  <c r="L1614" i="1"/>
  <c r="I1615" i="1"/>
  <c r="J1615" i="1"/>
  <c r="K1615" i="1"/>
  <c r="L1615" i="1"/>
  <c r="I1616" i="1"/>
  <c r="J1616" i="1"/>
  <c r="K1616" i="1"/>
  <c r="L1616" i="1"/>
  <c r="I1617" i="1"/>
  <c r="J1617" i="1"/>
  <c r="K1617" i="1"/>
  <c r="L1617" i="1"/>
  <c r="I1618" i="1"/>
  <c r="J1618" i="1"/>
  <c r="K1618" i="1"/>
  <c r="L1618" i="1"/>
  <c r="I1619" i="1"/>
  <c r="J1619" i="1"/>
  <c r="K1619" i="1"/>
  <c r="L1619" i="1"/>
  <c r="I1620" i="1"/>
  <c r="J1620" i="1"/>
  <c r="K1620" i="1"/>
  <c r="L1620" i="1"/>
  <c r="I1621" i="1"/>
  <c r="J1621" i="1"/>
  <c r="K1621" i="1"/>
  <c r="L1621" i="1"/>
  <c r="I1622" i="1"/>
  <c r="J1622" i="1"/>
  <c r="K1622" i="1"/>
  <c r="L1622" i="1"/>
  <c r="I1623" i="1"/>
  <c r="J1623" i="1"/>
  <c r="K1623" i="1"/>
  <c r="L1623" i="1"/>
  <c r="I1624" i="1"/>
  <c r="J1624" i="1"/>
  <c r="K1624" i="1"/>
  <c r="L1624" i="1"/>
  <c r="I1625" i="1"/>
  <c r="J1625" i="1"/>
  <c r="K1625" i="1"/>
  <c r="L1625" i="1"/>
  <c r="I1626" i="1"/>
  <c r="J1626" i="1"/>
  <c r="K1626" i="1"/>
  <c r="L1626" i="1"/>
  <c r="I1627" i="1"/>
  <c r="J1627" i="1"/>
  <c r="K1627" i="1"/>
  <c r="L1627" i="1"/>
  <c r="I1628" i="1"/>
  <c r="J1628" i="1"/>
  <c r="K1628" i="1"/>
  <c r="L1628" i="1"/>
  <c r="I1629" i="1"/>
  <c r="J1629" i="1"/>
  <c r="K1629" i="1"/>
  <c r="L1629" i="1"/>
  <c r="I1630" i="1"/>
  <c r="J1630" i="1"/>
  <c r="K1630" i="1"/>
  <c r="L1630" i="1"/>
  <c r="I1631" i="1"/>
  <c r="J1631" i="1"/>
  <c r="K1631" i="1"/>
  <c r="L1631" i="1"/>
  <c r="I1632" i="1"/>
  <c r="J1632" i="1"/>
  <c r="K1632" i="1"/>
  <c r="L1632" i="1"/>
  <c r="I1633" i="1"/>
  <c r="J1633" i="1"/>
  <c r="K1633" i="1"/>
  <c r="L1633" i="1"/>
  <c r="I1634" i="1"/>
  <c r="J1634" i="1"/>
  <c r="K1634" i="1"/>
  <c r="L1634" i="1"/>
  <c r="I1635" i="1"/>
  <c r="J1635" i="1"/>
  <c r="K1635" i="1"/>
  <c r="L1635" i="1"/>
  <c r="I1636" i="1"/>
  <c r="J1636" i="1"/>
  <c r="K1636" i="1"/>
  <c r="L1636" i="1"/>
  <c r="I1637" i="1"/>
  <c r="J1637" i="1"/>
  <c r="K1637" i="1"/>
  <c r="L1637" i="1"/>
  <c r="I1638" i="1"/>
  <c r="J1638" i="1"/>
  <c r="K1638" i="1"/>
  <c r="L1638" i="1"/>
  <c r="I1639" i="1"/>
  <c r="J1639" i="1"/>
  <c r="K1639" i="1"/>
  <c r="L1639" i="1"/>
  <c r="I1640" i="1"/>
  <c r="J1640" i="1"/>
  <c r="K1640" i="1"/>
  <c r="L1640" i="1"/>
  <c r="I1641" i="1"/>
  <c r="J1641" i="1"/>
  <c r="K1641" i="1"/>
  <c r="L1641" i="1"/>
  <c r="I1642" i="1"/>
  <c r="J1642" i="1"/>
  <c r="K1642" i="1"/>
  <c r="L1642" i="1"/>
  <c r="I1643" i="1"/>
  <c r="J1643" i="1"/>
  <c r="K1643" i="1"/>
  <c r="L1643" i="1"/>
  <c r="I1644" i="1"/>
  <c r="J1644" i="1"/>
  <c r="K1644" i="1"/>
  <c r="L1644" i="1"/>
  <c r="I1645" i="1"/>
  <c r="J1645" i="1"/>
  <c r="K1645" i="1"/>
  <c r="L1645" i="1"/>
  <c r="I1646" i="1"/>
  <c r="J1646" i="1"/>
  <c r="K1646" i="1"/>
  <c r="L1646" i="1"/>
  <c r="I1647" i="1"/>
  <c r="J1647" i="1"/>
  <c r="K1647" i="1"/>
  <c r="L1647" i="1"/>
  <c r="I1648" i="1"/>
  <c r="J1648" i="1"/>
  <c r="K1648" i="1"/>
  <c r="L1648" i="1"/>
  <c r="I1649" i="1"/>
  <c r="J1649" i="1"/>
  <c r="K1649" i="1"/>
  <c r="L1649" i="1"/>
  <c r="I1650" i="1"/>
  <c r="J1650" i="1"/>
  <c r="K1650" i="1"/>
  <c r="L1650" i="1"/>
  <c r="I1651" i="1"/>
  <c r="J1651" i="1"/>
  <c r="K1651" i="1"/>
  <c r="L1651" i="1"/>
  <c r="I1652" i="1"/>
  <c r="J1652" i="1"/>
  <c r="K1652" i="1"/>
  <c r="L1652" i="1"/>
  <c r="I1653" i="1"/>
  <c r="J1653" i="1"/>
  <c r="K1653" i="1"/>
  <c r="L1653" i="1"/>
  <c r="I1654" i="1"/>
  <c r="J1654" i="1"/>
  <c r="K1654" i="1"/>
  <c r="L1654" i="1"/>
  <c r="I1655" i="1"/>
  <c r="J1655" i="1"/>
  <c r="K1655" i="1"/>
  <c r="L1655" i="1"/>
  <c r="I1656" i="1"/>
  <c r="J1656" i="1"/>
  <c r="K1656" i="1"/>
  <c r="L1656" i="1"/>
  <c r="I1657" i="1"/>
  <c r="J1657" i="1"/>
  <c r="K1657" i="1"/>
  <c r="L1657" i="1"/>
  <c r="I1658" i="1"/>
  <c r="J1658" i="1"/>
  <c r="K1658" i="1"/>
  <c r="L1658" i="1"/>
  <c r="I1659" i="1"/>
  <c r="J1659" i="1"/>
  <c r="K1659" i="1"/>
  <c r="L1659" i="1"/>
  <c r="I1660" i="1"/>
  <c r="J1660" i="1"/>
  <c r="K1660" i="1"/>
  <c r="L1660" i="1"/>
  <c r="I1661" i="1"/>
  <c r="J1661" i="1"/>
  <c r="K1661" i="1"/>
  <c r="L1661" i="1"/>
  <c r="I1662" i="1"/>
  <c r="J1662" i="1"/>
  <c r="K1662" i="1"/>
  <c r="L1662" i="1"/>
  <c r="I1663" i="1"/>
  <c r="J1663" i="1"/>
  <c r="K1663" i="1"/>
  <c r="L1663" i="1"/>
  <c r="I1664" i="1"/>
  <c r="J1664" i="1"/>
  <c r="K1664" i="1"/>
  <c r="L1664" i="1"/>
  <c r="I1665" i="1"/>
  <c r="J1665" i="1"/>
  <c r="K1665" i="1"/>
  <c r="L1665" i="1"/>
  <c r="I1666" i="1"/>
  <c r="J1666" i="1"/>
  <c r="K1666" i="1"/>
  <c r="L1666" i="1"/>
  <c r="I1667" i="1"/>
  <c r="J1667" i="1"/>
  <c r="K1667" i="1"/>
  <c r="L1667" i="1"/>
  <c r="I1668" i="1"/>
  <c r="J1668" i="1"/>
  <c r="K1668" i="1"/>
  <c r="L1668" i="1"/>
  <c r="I1669" i="1"/>
  <c r="J1669" i="1"/>
  <c r="K1669" i="1"/>
  <c r="L1669" i="1"/>
  <c r="I1670" i="1"/>
  <c r="J1670" i="1"/>
  <c r="K1670" i="1"/>
  <c r="L1670" i="1"/>
  <c r="I1671" i="1"/>
  <c r="J1671" i="1"/>
  <c r="K1671" i="1"/>
  <c r="L1671" i="1"/>
  <c r="I1672" i="1"/>
  <c r="J1672" i="1"/>
  <c r="K1672" i="1"/>
  <c r="L1672" i="1"/>
  <c r="I1673" i="1"/>
  <c r="J1673" i="1"/>
  <c r="K1673" i="1"/>
  <c r="L1673" i="1"/>
  <c r="I1674" i="1"/>
  <c r="J1674" i="1"/>
  <c r="K1674" i="1"/>
  <c r="L1674" i="1"/>
  <c r="I1675" i="1"/>
  <c r="J1675" i="1"/>
  <c r="K1675" i="1"/>
  <c r="L1675" i="1"/>
  <c r="I1676" i="1"/>
  <c r="J1676" i="1"/>
  <c r="K1676" i="1"/>
  <c r="L1676" i="1"/>
  <c r="I1677" i="1"/>
  <c r="J1677" i="1"/>
  <c r="K1677" i="1"/>
  <c r="L1677" i="1"/>
  <c r="I1678" i="1"/>
  <c r="J1678" i="1"/>
  <c r="K1678" i="1"/>
  <c r="L1678" i="1"/>
  <c r="I1679" i="1"/>
  <c r="J1679" i="1"/>
  <c r="K1679" i="1"/>
  <c r="L1679" i="1"/>
  <c r="I1680" i="1"/>
  <c r="J1680" i="1"/>
  <c r="K1680" i="1"/>
  <c r="L1680" i="1"/>
  <c r="I1681" i="1"/>
  <c r="J1681" i="1"/>
  <c r="K1681" i="1"/>
  <c r="L1681" i="1"/>
  <c r="I1682" i="1"/>
  <c r="J1682" i="1"/>
  <c r="K1682" i="1"/>
  <c r="L1682" i="1"/>
  <c r="I1683" i="1"/>
  <c r="J1683" i="1"/>
  <c r="K1683" i="1"/>
  <c r="L1683" i="1"/>
  <c r="I1684" i="1"/>
  <c r="J1684" i="1"/>
  <c r="K1684" i="1"/>
  <c r="L1684" i="1"/>
  <c r="I1685" i="1"/>
  <c r="J1685" i="1"/>
  <c r="K1685" i="1"/>
  <c r="L1685" i="1"/>
  <c r="I1686" i="1"/>
  <c r="J1686" i="1"/>
  <c r="K1686" i="1"/>
  <c r="L1686" i="1"/>
  <c r="I1687" i="1"/>
  <c r="J1687" i="1"/>
  <c r="K1687" i="1"/>
  <c r="L1687" i="1"/>
  <c r="I1688" i="1"/>
  <c r="J1688" i="1"/>
  <c r="K1688" i="1"/>
  <c r="L1688" i="1"/>
  <c r="I1689" i="1"/>
  <c r="J1689" i="1"/>
  <c r="K1689" i="1"/>
  <c r="L1689" i="1"/>
  <c r="I1690" i="1"/>
  <c r="J1690" i="1"/>
  <c r="K1690" i="1"/>
  <c r="L1690" i="1"/>
  <c r="I1691" i="1"/>
  <c r="J1691" i="1"/>
  <c r="K1691" i="1"/>
  <c r="L1691" i="1"/>
  <c r="I1692" i="1"/>
  <c r="J1692" i="1"/>
  <c r="K1692" i="1"/>
  <c r="L1692" i="1"/>
  <c r="I1693" i="1"/>
  <c r="J1693" i="1"/>
  <c r="K1693" i="1"/>
  <c r="L1693" i="1"/>
  <c r="I1694" i="1"/>
  <c r="J1694" i="1"/>
  <c r="K1694" i="1"/>
  <c r="L1694" i="1"/>
  <c r="I1695" i="1"/>
  <c r="J1695" i="1"/>
  <c r="K1695" i="1"/>
  <c r="L1695" i="1"/>
  <c r="I1696" i="1"/>
  <c r="J1696" i="1"/>
  <c r="K1696" i="1"/>
  <c r="L1696" i="1"/>
  <c r="I1697" i="1"/>
  <c r="J1697" i="1"/>
  <c r="K1697" i="1"/>
  <c r="L1697" i="1"/>
  <c r="I1698" i="1"/>
  <c r="J1698" i="1"/>
  <c r="K1698" i="1"/>
  <c r="L1698" i="1"/>
  <c r="I1699" i="1"/>
  <c r="J1699" i="1"/>
  <c r="K1699" i="1"/>
  <c r="L1699" i="1"/>
  <c r="I1700" i="1"/>
  <c r="J1700" i="1"/>
  <c r="K1700" i="1"/>
  <c r="L1700" i="1"/>
  <c r="I1701" i="1"/>
  <c r="J1701" i="1"/>
  <c r="K1701" i="1"/>
  <c r="L1701" i="1"/>
  <c r="I1702" i="1"/>
  <c r="J1702" i="1"/>
  <c r="K1702" i="1"/>
  <c r="L1702" i="1"/>
  <c r="I1703" i="1"/>
  <c r="J1703" i="1"/>
  <c r="K1703" i="1"/>
  <c r="L1703" i="1"/>
  <c r="I1704" i="1"/>
  <c r="J1704" i="1"/>
  <c r="K1704" i="1"/>
  <c r="L1704" i="1"/>
  <c r="I1705" i="1"/>
  <c r="J1705" i="1"/>
  <c r="K1705" i="1"/>
  <c r="L1705" i="1"/>
  <c r="I1706" i="1"/>
  <c r="J1706" i="1"/>
  <c r="K1706" i="1"/>
  <c r="L1706" i="1"/>
  <c r="I1707" i="1"/>
  <c r="J1707" i="1"/>
  <c r="K1707" i="1"/>
  <c r="L1707" i="1"/>
  <c r="I1708" i="1"/>
  <c r="J1708" i="1"/>
  <c r="K1708" i="1"/>
  <c r="L1708" i="1"/>
  <c r="I1709" i="1"/>
  <c r="J1709" i="1"/>
  <c r="K1709" i="1"/>
  <c r="L1709" i="1"/>
  <c r="I1710" i="1"/>
  <c r="J1710" i="1"/>
  <c r="K1710" i="1"/>
  <c r="L1710" i="1"/>
  <c r="I1711" i="1"/>
  <c r="J1711" i="1"/>
  <c r="K1711" i="1"/>
  <c r="L1711" i="1"/>
  <c r="I1712" i="1"/>
  <c r="J1712" i="1"/>
  <c r="K1712" i="1"/>
  <c r="L1712" i="1"/>
  <c r="I1713" i="1"/>
  <c r="J1713" i="1"/>
  <c r="K1713" i="1"/>
  <c r="L1713" i="1"/>
  <c r="I1714" i="1"/>
  <c r="J1714" i="1"/>
  <c r="K1714" i="1"/>
  <c r="L1714" i="1"/>
  <c r="I1715" i="1"/>
  <c r="J1715" i="1"/>
  <c r="K1715" i="1"/>
  <c r="L1715" i="1"/>
  <c r="I1716" i="1"/>
  <c r="J1716" i="1"/>
  <c r="K1716" i="1"/>
  <c r="L1716" i="1"/>
  <c r="I1717" i="1"/>
  <c r="J1717" i="1"/>
  <c r="K1717" i="1"/>
  <c r="L1717" i="1"/>
  <c r="I1718" i="1"/>
  <c r="J1718" i="1"/>
  <c r="K1718" i="1"/>
  <c r="L1718" i="1"/>
  <c r="I1719" i="1"/>
  <c r="J1719" i="1"/>
  <c r="K1719" i="1"/>
  <c r="L1719" i="1"/>
  <c r="I1720" i="1"/>
  <c r="J1720" i="1"/>
  <c r="K1720" i="1"/>
  <c r="L1720" i="1"/>
  <c r="I1721" i="1"/>
  <c r="J1721" i="1"/>
  <c r="K1721" i="1"/>
  <c r="L1721" i="1"/>
  <c r="I1722" i="1"/>
  <c r="J1722" i="1"/>
  <c r="K1722" i="1"/>
  <c r="L1722" i="1"/>
  <c r="I1723" i="1"/>
  <c r="J1723" i="1"/>
  <c r="K1723" i="1"/>
  <c r="L1723" i="1"/>
  <c r="I1724" i="1"/>
  <c r="J1724" i="1"/>
  <c r="K1724" i="1"/>
  <c r="L1724" i="1"/>
  <c r="I1725" i="1"/>
  <c r="J1725" i="1"/>
  <c r="K1725" i="1"/>
  <c r="L1725" i="1"/>
  <c r="I1726" i="1"/>
  <c r="J1726" i="1"/>
  <c r="K1726" i="1"/>
  <c r="L1726" i="1"/>
  <c r="I1727" i="1"/>
  <c r="J1727" i="1"/>
  <c r="K1727" i="1"/>
  <c r="L1727" i="1"/>
  <c r="I1728" i="1"/>
  <c r="J1728" i="1"/>
  <c r="K1728" i="1"/>
  <c r="L1728" i="1"/>
  <c r="I1729" i="1"/>
  <c r="J1729" i="1"/>
  <c r="K1729" i="1"/>
  <c r="L1729" i="1"/>
  <c r="I1730" i="1"/>
  <c r="J1730" i="1"/>
  <c r="K1730" i="1"/>
  <c r="L1730" i="1"/>
  <c r="I1731" i="1"/>
  <c r="J1731" i="1"/>
  <c r="K1731" i="1"/>
  <c r="L1731" i="1"/>
  <c r="I1732" i="1"/>
  <c r="J1732" i="1"/>
  <c r="K1732" i="1"/>
  <c r="L1732" i="1"/>
  <c r="I1733" i="1"/>
  <c r="J1733" i="1"/>
  <c r="K1733" i="1"/>
  <c r="L1733" i="1"/>
  <c r="I1734" i="1"/>
  <c r="J1734" i="1"/>
  <c r="K1734" i="1"/>
  <c r="L1734" i="1"/>
  <c r="I1735" i="1"/>
  <c r="J1735" i="1"/>
  <c r="K1735" i="1"/>
  <c r="L1735" i="1"/>
  <c r="I1736" i="1"/>
  <c r="J1736" i="1"/>
  <c r="K1736" i="1"/>
  <c r="L1736" i="1"/>
  <c r="I1737" i="1"/>
  <c r="J1737" i="1"/>
  <c r="K1737" i="1"/>
  <c r="L1737" i="1"/>
  <c r="I1738" i="1"/>
  <c r="J1738" i="1"/>
  <c r="K1738" i="1"/>
  <c r="L1738" i="1"/>
  <c r="I1739" i="1"/>
  <c r="J1739" i="1"/>
  <c r="K1739" i="1"/>
  <c r="L1739" i="1"/>
  <c r="I1740" i="1"/>
  <c r="J1740" i="1"/>
  <c r="K1740" i="1"/>
  <c r="L1740" i="1"/>
  <c r="I1741" i="1"/>
  <c r="J1741" i="1"/>
  <c r="K1741" i="1"/>
  <c r="L1741" i="1"/>
  <c r="I1742" i="1"/>
  <c r="J1742" i="1"/>
  <c r="K1742" i="1"/>
  <c r="L1742" i="1"/>
  <c r="I1743" i="1"/>
  <c r="J1743" i="1"/>
  <c r="K1743" i="1"/>
  <c r="L1743" i="1"/>
  <c r="I1744" i="1"/>
  <c r="J1744" i="1"/>
  <c r="K1744" i="1"/>
  <c r="L1744" i="1"/>
  <c r="I1745" i="1"/>
  <c r="J1745" i="1"/>
  <c r="K1745" i="1"/>
  <c r="L1745" i="1"/>
  <c r="I1746" i="1"/>
  <c r="J1746" i="1"/>
  <c r="K1746" i="1"/>
  <c r="L1746" i="1"/>
  <c r="I1747" i="1"/>
  <c r="J1747" i="1"/>
  <c r="K1747" i="1"/>
  <c r="L1747" i="1"/>
  <c r="I1748" i="1"/>
  <c r="J1748" i="1"/>
  <c r="K1748" i="1"/>
  <c r="L1748" i="1"/>
  <c r="I1749" i="1"/>
  <c r="J1749" i="1"/>
  <c r="K1749" i="1"/>
  <c r="L1749" i="1"/>
  <c r="I1750" i="1"/>
  <c r="J1750" i="1"/>
  <c r="K1750" i="1"/>
  <c r="L1750" i="1"/>
  <c r="I1751" i="1"/>
  <c r="J1751" i="1"/>
  <c r="K1751" i="1"/>
  <c r="L1751" i="1"/>
  <c r="I1752" i="1"/>
  <c r="J1752" i="1"/>
  <c r="K1752" i="1"/>
  <c r="L1752" i="1"/>
  <c r="I1753" i="1"/>
  <c r="J1753" i="1"/>
  <c r="K1753" i="1"/>
  <c r="L1753" i="1"/>
  <c r="I1754" i="1"/>
  <c r="J1754" i="1"/>
  <c r="K1754" i="1"/>
  <c r="L1754" i="1"/>
  <c r="I1755" i="1"/>
  <c r="J1755" i="1"/>
  <c r="K1755" i="1"/>
  <c r="L1755" i="1"/>
  <c r="I1756" i="1"/>
  <c r="J1756" i="1"/>
  <c r="K1756" i="1"/>
  <c r="L1756" i="1"/>
  <c r="I1757" i="1"/>
  <c r="J1757" i="1"/>
  <c r="K1757" i="1"/>
  <c r="L1757" i="1"/>
  <c r="I1758" i="1"/>
  <c r="J1758" i="1"/>
  <c r="K1758" i="1"/>
  <c r="L1758" i="1"/>
  <c r="I1759" i="1"/>
  <c r="J1759" i="1"/>
  <c r="K1759" i="1"/>
  <c r="L1759" i="1"/>
  <c r="I1760" i="1"/>
  <c r="J1760" i="1"/>
  <c r="K1760" i="1"/>
  <c r="L1760" i="1"/>
  <c r="I1761" i="1"/>
  <c r="J1761" i="1"/>
  <c r="K1761" i="1"/>
  <c r="L1761" i="1"/>
  <c r="I1762" i="1"/>
  <c r="J1762" i="1"/>
  <c r="K1762" i="1"/>
  <c r="L1762" i="1"/>
  <c r="I1763" i="1"/>
  <c r="J1763" i="1"/>
  <c r="K1763" i="1"/>
  <c r="L1763" i="1"/>
  <c r="I1764" i="1"/>
  <c r="J1764" i="1"/>
  <c r="K1764" i="1"/>
  <c r="L1764" i="1"/>
  <c r="I1765" i="1"/>
  <c r="J1765" i="1"/>
  <c r="K1765" i="1"/>
  <c r="L1765" i="1"/>
  <c r="I1766" i="1"/>
  <c r="J1766" i="1"/>
  <c r="K1766" i="1"/>
  <c r="L1766" i="1"/>
  <c r="I1767" i="1"/>
  <c r="J1767" i="1"/>
  <c r="K1767" i="1"/>
  <c r="L1767" i="1"/>
  <c r="I1768" i="1"/>
  <c r="J1768" i="1"/>
  <c r="K1768" i="1"/>
  <c r="L1768" i="1"/>
  <c r="I1769" i="1"/>
  <c r="J1769" i="1"/>
  <c r="K1769" i="1"/>
  <c r="L1769" i="1"/>
  <c r="I1770" i="1"/>
  <c r="J1770" i="1"/>
  <c r="K1770" i="1"/>
  <c r="L1770" i="1"/>
  <c r="I1771" i="1"/>
  <c r="J1771" i="1"/>
  <c r="K1771" i="1"/>
  <c r="L1771" i="1"/>
  <c r="I1772" i="1"/>
  <c r="J1772" i="1"/>
  <c r="K1772" i="1"/>
  <c r="L1772" i="1"/>
  <c r="I1773" i="1"/>
  <c r="J1773" i="1"/>
  <c r="K1773" i="1"/>
  <c r="L1773" i="1"/>
  <c r="I1774" i="1"/>
  <c r="J1774" i="1"/>
  <c r="K1774" i="1"/>
  <c r="L1774" i="1"/>
  <c r="I1775" i="1"/>
  <c r="J1775" i="1"/>
  <c r="K1775" i="1"/>
  <c r="L1775" i="1"/>
  <c r="I1776" i="1"/>
  <c r="J1776" i="1"/>
  <c r="K1776" i="1"/>
  <c r="L1776" i="1"/>
  <c r="I1777" i="1"/>
  <c r="J1777" i="1"/>
  <c r="K1777" i="1"/>
  <c r="L1777" i="1"/>
  <c r="I1778" i="1"/>
  <c r="J1778" i="1"/>
  <c r="K1778" i="1"/>
  <c r="L1778" i="1"/>
  <c r="I1779" i="1"/>
  <c r="J1779" i="1"/>
  <c r="K1779" i="1"/>
  <c r="L1779" i="1"/>
  <c r="I1780" i="1"/>
  <c r="J1780" i="1"/>
  <c r="K1780" i="1"/>
  <c r="L1780" i="1"/>
  <c r="I1781" i="1"/>
  <c r="J1781" i="1"/>
  <c r="K1781" i="1"/>
  <c r="L1781" i="1"/>
  <c r="I1782" i="1"/>
  <c r="J1782" i="1"/>
  <c r="K1782" i="1"/>
  <c r="L1782" i="1"/>
  <c r="I1783" i="1"/>
  <c r="J1783" i="1"/>
  <c r="K1783" i="1"/>
  <c r="L1783" i="1"/>
  <c r="I1784" i="1"/>
  <c r="J1784" i="1"/>
  <c r="K1784" i="1"/>
  <c r="L1784" i="1"/>
  <c r="I1785" i="1"/>
  <c r="J1785" i="1"/>
  <c r="K1785" i="1"/>
  <c r="L1785" i="1"/>
  <c r="I1786" i="1"/>
  <c r="J1786" i="1"/>
  <c r="K1786" i="1"/>
  <c r="L1786" i="1"/>
  <c r="I1787" i="1"/>
  <c r="J1787" i="1"/>
  <c r="K1787" i="1"/>
  <c r="L1787" i="1"/>
  <c r="I1788" i="1"/>
  <c r="J1788" i="1"/>
  <c r="K1788" i="1"/>
  <c r="L1788" i="1"/>
  <c r="I1789" i="1"/>
  <c r="J1789" i="1"/>
  <c r="K1789" i="1"/>
  <c r="L1789" i="1"/>
  <c r="I1790" i="1"/>
  <c r="J1790" i="1"/>
  <c r="K1790" i="1"/>
  <c r="L1790" i="1"/>
  <c r="I1791" i="1"/>
  <c r="J1791" i="1"/>
  <c r="K1791" i="1"/>
  <c r="L1791" i="1"/>
  <c r="I1792" i="1"/>
  <c r="J1792" i="1"/>
  <c r="K1792" i="1"/>
  <c r="L1792" i="1"/>
  <c r="I1793" i="1"/>
  <c r="J1793" i="1"/>
  <c r="K1793" i="1"/>
  <c r="L1793" i="1"/>
  <c r="I1794" i="1"/>
  <c r="J1794" i="1"/>
  <c r="K1794" i="1"/>
  <c r="L1794" i="1"/>
  <c r="I1795" i="1"/>
  <c r="J1795" i="1"/>
  <c r="K1795" i="1"/>
  <c r="L1795" i="1"/>
  <c r="I1796" i="1"/>
  <c r="J1796" i="1"/>
  <c r="K1796" i="1"/>
  <c r="L1796" i="1"/>
  <c r="I1797" i="1"/>
  <c r="J1797" i="1"/>
  <c r="K1797" i="1"/>
  <c r="L1797" i="1"/>
  <c r="I1798" i="1"/>
  <c r="J1798" i="1"/>
  <c r="K1798" i="1"/>
  <c r="L1798" i="1"/>
  <c r="I1799" i="1"/>
  <c r="J1799" i="1"/>
  <c r="K1799" i="1"/>
  <c r="L1799" i="1"/>
  <c r="I1800" i="1"/>
  <c r="J1800" i="1"/>
  <c r="K1800" i="1"/>
  <c r="L1800" i="1"/>
  <c r="I1801" i="1"/>
  <c r="J1801" i="1"/>
  <c r="K1801" i="1"/>
  <c r="L1801" i="1"/>
  <c r="I1802" i="1"/>
  <c r="J1802" i="1"/>
  <c r="K1802" i="1"/>
  <c r="L1802" i="1"/>
  <c r="I1803" i="1"/>
  <c r="J1803" i="1"/>
  <c r="K1803" i="1"/>
  <c r="L1803" i="1"/>
  <c r="I1804" i="1"/>
  <c r="J1804" i="1"/>
  <c r="K1804" i="1"/>
  <c r="L1804" i="1"/>
  <c r="I1805" i="1"/>
  <c r="J1805" i="1"/>
  <c r="K1805" i="1"/>
  <c r="L1805" i="1"/>
  <c r="I1806" i="1"/>
  <c r="J1806" i="1"/>
  <c r="K1806" i="1"/>
  <c r="L1806" i="1"/>
  <c r="I1807" i="1"/>
  <c r="J1807" i="1"/>
  <c r="K1807" i="1"/>
  <c r="L1807" i="1"/>
  <c r="I1808" i="1"/>
  <c r="J1808" i="1"/>
  <c r="K1808" i="1"/>
  <c r="L1808" i="1"/>
  <c r="I1809" i="1"/>
  <c r="J1809" i="1"/>
  <c r="K1809" i="1"/>
  <c r="L1809" i="1"/>
  <c r="I1810" i="1"/>
  <c r="J1810" i="1"/>
  <c r="K1810" i="1"/>
  <c r="L1810" i="1"/>
  <c r="I1811" i="1"/>
  <c r="J1811" i="1"/>
  <c r="K1811" i="1"/>
  <c r="L1811" i="1"/>
  <c r="I1812" i="1"/>
  <c r="J1812" i="1"/>
  <c r="K1812" i="1"/>
  <c r="L1812" i="1"/>
  <c r="I1813" i="1"/>
  <c r="J1813" i="1"/>
  <c r="K1813" i="1"/>
  <c r="L1813" i="1"/>
  <c r="I1814" i="1"/>
  <c r="J1814" i="1"/>
  <c r="K1814" i="1"/>
  <c r="L1814" i="1"/>
  <c r="I1815" i="1"/>
  <c r="J1815" i="1"/>
  <c r="K1815" i="1"/>
  <c r="L1815" i="1"/>
  <c r="I1816" i="1"/>
  <c r="J1816" i="1"/>
  <c r="K1816" i="1"/>
  <c r="L1816" i="1"/>
  <c r="I1817" i="1"/>
  <c r="J1817" i="1"/>
  <c r="K1817" i="1"/>
  <c r="L1817" i="1"/>
  <c r="I1818" i="1"/>
  <c r="J1818" i="1"/>
  <c r="K1818" i="1"/>
  <c r="L1818" i="1"/>
  <c r="I1819" i="1"/>
  <c r="J1819" i="1"/>
  <c r="K1819" i="1"/>
  <c r="L1819" i="1"/>
  <c r="I1820" i="1"/>
  <c r="J1820" i="1"/>
  <c r="K1820" i="1"/>
  <c r="L1820" i="1"/>
  <c r="I1821" i="1"/>
  <c r="J1821" i="1"/>
  <c r="K1821" i="1"/>
  <c r="L1821" i="1"/>
  <c r="I1822" i="1"/>
  <c r="J1822" i="1"/>
  <c r="K1822" i="1"/>
  <c r="L1822" i="1"/>
  <c r="I1823" i="1"/>
  <c r="J1823" i="1"/>
  <c r="K1823" i="1"/>
  <c r="L1823" i="1"/>
  <c r="I1824" i="1"/>
  <c r="J1824" i="1"/>
  <c r="K1824" i="1"/>
  <c r="L1824" i="1"/>
  <c r="I1825" i="1"/>
  <c r="J1825" i="1"/>
  <c r="K1825" i="1"/>
  <c r="L1825" i="1"/>
  <c r="I1826" i="1"/>
  <c r="J1826" i="1"/>
  <c r="K1826" i="1"/>
  <c r="L1826" i="1"/>
  <c r="I1827" i="1"/>
  <c r="J1827" i="1"/>
  <c r="K1827" i="1"/>
  <c r="L1827" i="1"/>
  <c r="I1828" i="1"/>
  <c r="J1828" i="1"/>
  <c r="K1828" i="1"/>
  <c r="L1828" i="1"/>
  <c r="I1829" i="1"/>
  <c r="J1829" i="1"/>
  <c r="K1829" i="1"/>
  <c r="L1829" i="1"/>
  <c r="I1830" i="1"/>
  <c r="J1830" i="1"/>
  <c r="K1830" i="1"/>
  <c r="L1830" i="1"/>
  <c r="I1831" i="1"/>
  <c r="J1831" i="1"/>
  <c r="K1831" i="1"/>
  <c r="L1831" i="1"/>
  <c r="I1832" i="1"/>
  <c r="J1832" i="1"/>
  <c r="K1832" i="1"/>
  <c r="L1832" i="1"/>
  <c r="I1833" i="1"/>
  <c r="J1833" i="1"/>
  <c r="K1833" i="1"/>
  <c r="L1833" i="1"/>
  <c r="I1834" i="1"/>
  <c r="J1834" i="1"/>
  <c r="K1834" i="1"/>
  <c r="L1834" i="1"/>
  <c r="I1835" i="1"/>
  <c r="J1835" i="1"/>
  <c r="K1835" i="1"/>
  <c r="L1835" i="1"/>
  <c r="I1836" i="1"/>
  <c r="J1836" i="1"/>
  <c r="K1836" i="1"/>
  <c r="L1836" i="1"/>
  <c r="I1837" i="1"/>
  <c r="J1837" i="1"/>
  <c r="K1837" i="1"/>
  <c r="L1837" i="1"/>
  <c r="I1838" i="1"/>
  <c r="J1838" i="1"/>
  <c r="K1838" i="1"/>
  <c r="L1838" i="1"/>
  <c r="I1839" i="1"/>
  <c r="J1839" i="1"/>
  <c r="K1839" i="1"/>
  <c r="L1839" i="1"/>
  <c r="I1840" i="1"/>
  <c r="J1840" i="1"/>
  <c r="K1840" i="1"/>
  <c r="L1840" i="1"/>
  <c r="I1841" i="1"/>
  <c r="J1841" i="1"/>
  <c r="K1841" i="1"/>
  <c r="L1841" i="1"/>
  <c r="I1842" i="1"/>
  <c r="J1842" i="1"/>
  <c r="K1842" i="1"/>
  <c r="L1842" i="1"/>
  <c r="I1843" i="1"/>
  <c r="J1843" i="1"/>
  <c r="K1843" i="1"/>
  <c r="L1843" i="1"/>
  <c r="I1844" i="1"/>
  <c r="J1844" i="1"/>
  <c r="K1844" i="1"/>
  <c r="L1844" i="1"/>
  <c r="I1845" i="1"/>
  <c r="J1845" i="1"/>
  <c r="K1845" i="1"/>
  <c r="L1845" i="1"/>
  <c r="I1846" i="1"/>
  <c r="J1846" i="1"/>
  <c r="K1846" i="1"/>
  <c r="L1846" i="1"/>
  <c r="I1847" i="1"/>
  <c r="J1847" i="1"/>
  <c r="K1847" i="1"/>
  <c r="L1847" i="1"/>
  <c r="I1848" i="1"/>
  <c r="J1848" i="1"/>
  <c r="K1848" i="1"/>
  <c r="L1848" i="1"/>
  <c r="I1849" i="1"/>
  <c r="J1849" i="1"/>
  <c r="K1849" i="1"/>
  <c r="L1849" i="1"/>
  <c r="I1850" i="1"/>
  <c r="J1850" i="1"/>
  <c r="K1850" i="1"/>
  <c r="L1850" i="1"/>
  <c r="I1851" i="1"/>
  <c r="J1851" i="1"/>
  <c r="K1851" i="1"/>
  <c r="L1851" i="1"/>
  <c r="I1852" i="1"/>
  <c r="J1852" i="1"/>
  <c r="K1852" i="1"/>
  <c r="L1852" i="1"/>
  <c r="I1853" i="1"/>
  <c r="J1853" i="1"/>
  <c r="K1853" i="1"/>
  <c r="L1853" i="1"/>
  <c r="I1854" i="1"/>
  <c r="J1854" i="1"/>
  <c r="K1854" i="1"/>
  <c r="L1854" i="1"/>
  <c r="I1855" i="1"/>
  <c r="J1855" i="1"/>
  <c r="K1855" i="1"/>
  <c r="L1855" i="1"/>
  <c r="J1856" i="1"/>
  <c r="K1856" i="1"/>
  <c r="L1856" i="1"/>
  <c r="J1857" i="1"/>
  <c r="K1857" i="1"/>
  <c r="L1857" i="1"/>
  <c r="J1858" i="1"/>
  <c r="K1858" i="1"/>
  <c r="L1858" i="1"/>
  <c r="J1859" i="1"/>
  <c r="K1859" i="1"/>
  <c r="L1859" i="1"/>
  <c r="J1860" i="1"/>
  <c r="K1860" i="1"/>
  <c r="L1860" i="1"/>
  <c r="I1861" i="1"/>
  <c r="J1861" i="1"/>
  <c r="K1861" i="1"/>
  <c r="L1861" i="1"/>
  <c r="I1862" i="1"/>
  <c r="J1862" i="1"/>
  <c r="K1862" i="1"/>
  <c r="L1862" i="1"/>
  <c r="I1863" i="1"/>
  <c r="J1863" i="1"/>
  <c r="K1863" i="1"/>
  <c r="L1863" i="1"/>
  <c r="I1864" i="1"/>
  <c r="J1864" i="1"/>
  <c r="K1864" i="1"/>
  <c r="L1864" i="1"/>
  <c r="I1865" i="1"/>
  <c r="J1865" i="1"/>
  <c r="K1865" i="1"/>
  <c r="L1865" i="1"/>
  <c r="I1866" i="1"/>
  <c r="J1866" i="1"/>
  <c r="K1866" i="1"/>
  <c r="L1866" i="1"/>
  <c r="I1867" i="1"/>
  <c r="J1867" i="1"/>
  <c r="K1867" i="1"/>
  <c r="L1867" i="1"/>
  <c r="I1868" i="1"/>
  <c r="J1868" i="1"/>
  <c r="K1868" i="1"/>
  <c r="L1868" i="1"/>
  <c r="I1869" i="1"/>
  <c r="J1869" i="1"/>
  <c r="K1869" i="1"/>
  <c r="L1869" i="1"/>
  <c r="I1870" i="1"/>
  <c r="J1870" i="1"/>
  <c r="K1870" i="1"/>
  <c r="L1870" i="1"/>
  <c r="I1871" i="1"/>
  <c r="J1871" i="1"/>
  <c r="K1871" i="1"/>
  <c r="L1871" i="1"/>
  <c r="I1872" i="1"/>
  <c r="J1872" i="1"/>
  <c r="K1872" i="1"/>
  <c r="L1872" i="1"/>
  <c r="I1873" i="1"/>
  <c r="J1873" i="1"/>
  <c r="K1873" i="1"/>
  <c r="L1873" i="1"/>
  <c r="I1874" i="1"/>
  <c r="J1874" i="1"/>
  <c r="K1874" i="1"/>
  <c r="L1874" i="1"/>
  <c r="I1875" i="1"/>
  <c r="J1875" i="1"/>
  <c r="K1875" i="1"/>
  <c r="L1875" i="1"/>
  <c r="I1876" i="1"/>
  <c r="J1876" i="1"/>
  <c r="K1876" i="1"/>
  <c r="L1876" i="1"/>
  <c r="I1877" i="1"/>
  <c r="J1877" i="1"/>
  <c r="K1877" i="1"/>
  <c r="L1877" i="1"/>
  <c r="I1878" i="1"/>
  <c r="J1878" i="1"/>
  <c r="K1878" i="1"/>
  <c r="L1878" i="1"/>
  <c r="I1879" i="1"/>
  <c r="J1879" i="1"/>
  <c r="K1879" i="1"/>
  <c r="L1879" i="1"/>
  <c r="I1880" i="1"/>
  <c r="J1880" i="1"/>
  <c r="K1880" i="1"/>
  <c r="L1880" i="1"/>
  <c r="I1881" i="1"/>
  <c r="J1881" i="1"/>
  <c r="K1881" i="1"/>
  <c r="L1881" i="1"/>
  <c r="I1882" i="1"/>
  <c r="J1882" i="1"/>
  <c r="K1882" i="1"/>
  <c r="L1882" i="1"/>
  <c r="I1883" i="1"/>
  <c r="J1883" i="1"/>
  <c r="K1883" i="1"/>
  <c r="L1883" i="1"/>
  <c r="I1884" i="1"/>
  <c r="J1884" i="1"/>
  <c r="K1884" i="1"/>
  <c r="L1884" i="1"/>
  <c r="I1885" i="1"/>
  <c r="J1885" i="1"/>
  <c r="K1885" i="1"/>
  <c r="L1885" i="1"/>
  <c r="I1886" i="1"/>
  <c r="J1886" i="1"/>
  <c r="K1886" i="1"/>
  <c r="L1886" i="1"/>
  <c r="I1887" i="1"/>
  <c r="J1887" i="1"/>
  <c r="K1887" i="1"/>
  <c r="L1887" i="1"/>
  <c r="I1888" i="1"/>
  <c r="J1888" i="1"/>
  <c r="K1888" i="1"/>
  <c r="L1888" i="1"/>
  <c r="I1889" i="1"/>
  <c r="J1889" i="1"/>
  <c r="K1889" i="1"/>
  <c r="L1889" i="1"/>
  <c r="I1890" i="1"/>
  <c r="J1890" i="1"/>
  <c r="K1890" i="1"/>
  <c r="L1890" i="1"/>
  <c r="I1891" i="1"/>
  <c r="J1891" i="1"/>
  <c r="K1891" i="1"/>
  <c r="L1891" i="1"/>
  <c r="I1892" i="1"/>
  <c r="J1892" i="1"/>
  <c r="K1892" i="1"/>
  <c r="L1892" i="1"/>
  <c r="I1893" i="1"/>
  <c r="J1893" i="1"/>
  <c r="K1893" i="1"/>
  <c r="L1893" i="1"/>
  <c r="I1894" i="1"/>
  <c r="J1894" i="1"/>
  <c r="K1894" i="1"/>
  <c r="L1894" i="1"/>
  <c r="I1895" i="1"/>
  <c r="J1895" i="1"/>
  <c r="K1895" i="1"/>
  <c r="L1895" i="1"/>
  <c r="I1896" i="1"/>
  <c r="J1896" i="1"/>
  <c r="K1896" i="1"/>
  <c r="L1896" i="1"/>
  <c r="I1897" i="1"/>
  <c r="J1897" i="1"/>
  <c r="K1897" i="1"/>
  <c r="L1897" i="1"/>
  <c r="I1898" i="1"/>
  <c r="J1898" i="1"/>
  <c r="K1898" i="1"/>
  <c r="L1898" i="1"/>
  <c r="I1899" i="1"/>
  <c r="J1899" i="1"/>
  <c r="K1899" i="1"/>
  <c r="L1899" i="1"/>
  <c r="I1900" i="1"/>
  <c r="J1900" i="1"/>
  <c r="K1900" i="1"/>
  <c r="L1900" i="1"/>
  <c r="I1901" i="1"/>
  <c r="J1901" i="1"/>
  <c r="K1901" i="1"/>
  <c r="L1901" i="1"/>
  <c r="I1902" i="1"/>
  <c r="J1902" i="1"/>
  <c r="K1902" i="1"/>
  <c r="L1902" i="1"/>
  <c r="I1903" i="1"/>
  <c r="J1903" i="1"/>
  <c r="K1903" i="1"/>
  <c r="L1903" i="1"/>
  <c r="I1904" i="1"/>
  <c r="J1904" i="1"/>
  <c r="K1904" i="1"/>
  <c r="L1904" i="1"/>
  <c r="I1905" i="1"/>
  <c r="J1905" i="1"/>
  <c r="K1905" i="1"/>
  <c r="L1905" i="1"/>
  <c r="I1906" i="1"/>
  <c r="J1906" i="1"/>
  <c r="K1906" i="1"/>
  <c r="L1906" i="1"/>
  <c r="I1907" i="1"/>
  <c r="J1907" i="1"/>
  <c r="K1907" i="1"/>
  <c r="L1907" i="1"/>
  <c r="I1908" i="1"/>
  <c r="J1908" i="1"/>
  <c r="K1908" i="1"/>
  <c r="L1908" i="1"/>
  <c r="I1909" i="1"/>
  <c r="J1909" i="1"/>
  <c r="K1909" i="1"/>
  <c r="L1909" i="1"/>
  <c r="I1910" i="1"/>
  <c r="J1910" i="1"/>
  <c r="K1910" i="1"/>
  <c r="L1910" i="1"/>
  <c r="I1911" i="1"/>
  <c r="J1911" i="1"/>
  <c r="K1911" i="1"/>
  <c r="L1911" i="1"/>
  <c r="I1912" i="1"/>
  <c r="J1912" i="1"/>
  <c r="K1912" i="1"/>
  <c r="L1912" i="1"/>
  <c r="I1913" i="1"/>
  <c r="J1913" i="1"/>
  <c r="K1913" i="1"/>
  <c r="L1913" i="1"/>
  <c r="I1914" i="1"/>
  <c r="J1914" i="1"/>
  <c r="K1914" i="1"/>
  <c r="L1914" i="1"/>
  <c r="I1915" i="1"/>
  <c r="J1915" i="1"/>
  <c r="K1915" i="1"/>
  <c r="L1915" i="1"/>
  <c r="I1916" i="1"/>
  <c r="J1916" i="1"/>
  <c r="K1916" i="1"/>
  <c r="L1916" i="1"/>
  <c r="I1917" i="1"/>
  <c r="J1917" i="1"/>
  <c r="K1917" i="1"/>
  <c r="L1917" i="1"/>
  <c r="I1918" i="1"/>
  <c r="J1918" i="1"/>
  <c r="K1918" i="1"/>
  <c r="L1918" i="1"/>
  <c r="I1919" i="1"/>
  <c r="J1919" i="1"/>
  <c r="K1919" i="1"/>
  <c r="L1919" i="1"/>
  <c r="I1920" i="1"/>
  <c r="J1920" i="1"/>
  <c r="K1920" i="1"/>
  <c r="L1920" i="1"/>
  <c r="I1921" i="1"/>
  <c r="J1921" i="1"/>
  <c r="K1921" i="1"/>
  <c r="L1921" i="1"/>
  <c r="I1922" i="1"/>
  <c r="J1922" i="1"/>
  <c r="K1922" i="1"/>
  <c r="L1922" i="1"/>
  <c r="I1923" i="1"/>
  <c r="J1923" i="1"/>
  <c r="K1923" i="1"/>
  <c r="L1923" i="1"/>
  <c r="I1924" i="1"/>
  <c r="J1924" i="1"/>
  <c r="K1924" i="1"/>
  <c r="L1924" i="1"/>
  <c r="I1925" i="1"/>
  <c r="J1925" i="1"/>
  <c r="K1925" i="1"/>
  <c r="L1925" i="1"/>
  <c r="I1926" i="1"/>
  <c r="J1926" i="1"/>
  <c r="K1926" i="1"/>
  <c r="L1926" i="1"/>
  <c r="I1927" i="1"/>
  <c r="J1927" i="1"/>
  <c r="K1927" i="1"/>
  <c r="L1927" i="1"/>
  <c r="I1928" i="1"/>
  <c r="J1928" i="1"/>
  <c r="K1928" i="1"/>
  <c r="L1928" i="1"/>
  <c r="I1929" i="1"/>
  <c r="J1929" i="1"/>
  <c r="K1929" i="1"/>
  <c r="L1929" i="1"/>
  <c r="I1930" i="1"/>
  <c r="J1930" i="1"/>
  <c r="K1930" i="1"/>
  <c r="L1930" i="1"/>
  <c r="I1931" i="1"/>
  <c r="J1931" i="1"/>
  <c r="K1931" i="1"/>
  <c r="L1931" i="1"/>
  <c r="I1932" i="1"/>
  <c r="J1932" i="1"/>
  <c r="K1932" i="1"/>
  <c r="L1932" i="1"/>
  <c r="I1933" i="1"/>
  <c r="J1933" i="1"/>
  <c r="K1933" i="1"/>
  <c r="L1933" i="1"/>
  <c r="I1934" i="1"/>
  <c r="J1934" i="1"/>
  <c r="K1934" i="1"/>
  <c r="L1934" i="1"/>
  <c r="I1935" i="1"/>
  <c r="J1935" i="1"/>
  <c r="K1935" i="1"/>
  <c r="L1935" i="1"/>
  <c r="I1936" i="1"/>
  <c r="J1936" i="1"/>
  <c r="K1936" i="1"/>
  <c r="L1936" i="1"/>
  <c r="I1937" i="1"/>
  <c r="J1937" i="1"/>
  <c r="K1937" i="1"/>
  <c r="L1937" i="1"/>
  <c r="I1938" i="1"/>
  <c r="J1938" i="1"/>
  <c r="K1938" i="1"/>
  <c r="L1938" i="1"/>
  <c r="I1939" i="1"/>
  <c r="J1939" i="1"/>
  <c r="K1939" i="1"/>
  <c r="L1939" i="1"/>
  <c r="I1940" i="1"/>
  <c r="J1940" i="1"/>
  <c r="K1940" i="1"/>
  <c r="L1940" i="1"/>
  <c r="I1941" i="1"/>
  <c r="J1941" i="1"/>
  <c r="K1941" i="1"/>
  <c r="L1941" i="1"/>
  <c r="I1942" i="1"/>
  <c r="J1942" i="1"/>
  <c r="K1942" i="1"/>
  <c r="L1942" i="1"/>
  <c r="I1943" i="1"/>
  <c r="J1943" i="1"/>
  <c r="K1943" i="1"/>
  <c r="L1943" i="1"/>
  <c r="I1944" i="1"/>
  <c r="J1944" i="1"/>
  <c r="K1944" i="1"/>
  <c r="L1944" i="1"/>
  <c r="I1945" i="1"/>
  <c r="J1945" i="1"/>
  <c r="K1945" i="1"/>
  <c r="L1945" i="1"/>
  <c r="I1946" i="1"/>
  <c r="J1946" i="1"/>
  <c r="K1946" i="1"/>
  <c r="L1946" i="1"/>
  <c r="I1947" i="1"/>
  <c r="J1947" i="1"/>
  <c r="K1947" i="1"/>
  <c r="L1947" i="1"/>
  <c r="I1948" i="1"/>
  <c r="J1948" i="1"/>
  <c r="K1948" i="1"/>
  <c r="L1948" i="1"/>
  <c r="I1949" i="1"/>
  <c r="J1949" i="1"/>
  <c r="K1949" i="1"/>
  <c r="L1949" i="1"/>
  <c r="I1950" i="1"/>
  <c r="J1950" i="1"/>
  <c r="K1950" i="1"/>
  <c r="L1950" i="1"/>
  <c r="I1951" i="1"/>
  <c r="J1951" i="1"/>
  <c r="K1951" i="1"/>
  <c r="L1951" i="1"/>
  <c r="I1952" i="1"/>
  <c r="J1952" i="1"/>
  <c r="K1952" i="1"/>
  <c r="L1952" i="1"/>
  <c r="I1953" i="1"/>
  <c r="J1953" i="1"/>
  <c r="K1953" i="1"/>
  <c r="L1953" i="1"/>
  <c r="I1954" i="1"/>
  <c r="J1954" i="1"/>
  <c r="K1954" i="1"/>
  <c r="L1954" i="1"/>
  <c r="I1955" i="1"/>
  <c r="J1955" i="1"/>
  <c r="K1955" i="1"/>
  <c r="L1955" i="1"/>
  <c r="I1956" i="1"/>
  <c r="J1956" i="1"/>
  <c r="K1956" i="1"/>
  <c r="L1956" i="1"/>
  <c r="I1957" i="1"/>
  <c r="J1957" i="1"/>
  <c r="K1957" i="1"/>
  <c r="L1957" i="1"/>
  <c r="I1958" i="1"/>
  <c r="J1958" i="1"/>
  <c r="K1958" i="1"/>
  <c r="L1958" i="1"/>
  <c r="I1959" i="1"/>
  <c r="J1959" i="1"/>
  <c r="K1959" i="1"/>
  <c r="L1959" i="1"/>
  <c r="I1960" i="1"/>
  <c r="J1960" i="1"/>
  <c r="K1960" i="1"/>
  <c r="L1960" i="1"/>
  <c r="I1961" i="1"/>
  <c r="J1961" i="1"/>
  <c r="K1961" i="1"/>
  <c r="L1961" i="1"/>
  <c r="I1962" i="1"/>
  <c r="J1962" i="1"/>
  <c r="K1962" i="1"/>
  <c r="L1962" i="1"/>
  <c r="I1963" i="1"/>
  <c r="J1963" i="1"/>
  <c r="K1963" i="1"/>
  <c r="L1963" i="1"/>
  <c r="I1964" i="1"/>
  <c r="J1964" i="1"/>
  <c r="K1964" i="1"/>
  <c r="L1964" i="1"/>
  <c r="I1965" i="1"/>
  <c r="J1965" i="1"/>
  <c r="K1965" i="1"/>
  <c r="L1965" i="1"/>
  <c r="I1966" i="1"/>
  <c r="J1966" i="1"/>
  <c r="K1966" i="1"/>
  <c r="L1966" i="1"/>
  <c r="I1967" i="1"/>
  <c r="J1967" i="1"/>
  <c r="K1967" i="1"/>
  <c r="L1967" i="1"/>
  <c r="I1968" i="1"/>
  <c r="J1968" i="1"/>
  <c r="K1968" i="1"/>
  <c r="L1968" i="1"/>
  <c r="I1969" i="1"/>
  <c r="J1969" i="1"/>
  <c r="K1969" i="1"/>
  <c r="L1969" i="1"/>
  <c r="I1970" i="1"/>
  <c r="J1970" i="1"/>
  <c r="K1970" i="1"/>
  <c r="L1970" i="1"/>
  <c r="I1971" i="1"/>
  <c r="J1971" i="1"/>
  <c r="K1971" i="1"/>
  <c r="L1971" i="1"/>
  <c r="I1972" i="1"/>
  <c r="J1972" i="1"/>
  <c r="K1972" i="1"/>
  <c r="L1972" i="1"/>
  <c r="I1973" i="1"/>
  <c r="J1973" i="1"/>
  <c r="K1973" i="1"/>
  <c r="L1973" i="1"/>
  <c r="I1974" i="1"/>
  <c r="J1974" i="1"/>
  <c r="K1974" i="1"/>
  <c r="L1974" i="1"/>
  <c r="I1975" i="1"/>
  <c r="J1975" i="1"/>
  <c r="K1975" i="1"/>
  <c r="L1975" i="1"/>
  <c r="I1976" i="1"/>
  <c r="J1976" i="1"/>
  <c r="K1976" i="1"/>
  <c r="L1976" i="1"/>
  <c r="I1977" i="1"/>
  <c r="J1977" i="1"/>
  <c r="K1977" i="1"/>
  <c r="L1977" i="1"/>
  <c r="I1978" i="1"/>
  <c r="J1978" i="1"/>
  <c r="K1978" i="1"/>
  <c r="L1978" i="1"/>
  <c r="I1979" i="1"/>
  <c r="J1979" i="1"/>
  <c r="K1979" i="1"/>
  <c r="L1979" i="1"/>
  <c r="I1980" i="1"/>
  <c r="J1980" i="1"/>
  <c r="K1980" i="1"/>
  <c r="L1980" i="1"/>
  <c r="I1981" i="1"/>
  <c r="J1981" i="1"/>
  <c r="K1981" i="1"/>
  <c r="L1981" i="1"/>
  <c r="I1982" i="1"/>
  <c r="J1982" i="1"/>
  <c r="K1982" i="1"/>
  <c r="L1982" i="1"/>
  <c r="I1983" i="1"/>
  <c r="J1983" i="1"/>
  <c r="K1983" i="1"/>
  <c r="L1983" i="1"/>
  <c r="I1984" i="1"/>
  <c r="J1984" i="1"/>
  <c r="K1984" i="1"/>
  <c r="L1984" i="1"/>
  <c r="I1985" i="1"/>
  <c r="J1985" i="1"/>
  <c r="K1985" i="1"/>
  <c r="L1985" i="1"/>
  <c r="I1986" i="1"/>
  <c r="J1986" i="1"/>
  <c r="K1986" i="1"/>
  <c r="L1986" i="1"/>
  <c r="I1987" i="1"/>
  <c r="J1987" i="1"/>
  <c r="K1987" i="1"/>
  <c r="L1987" i="1"/>
  <c r="I1988" i="1"/>
  <c r="J1988" i="1"/>
  <c r="K1988" i="1"/>
  <c r="L1988" i="1"/>
  <c r="I1989" i="1"/>
  <c r="J1989" i="1"/>
  <c r="K1989" i="1"/>
  <c r="L1989" i="1"/>
  <c r="I1990" i="1"/>
  <c r="J1990" i="1"/>
  <c r="K1990" i="1"/>
  <c r="L1990" i="1"/>
  <c r="I1991" i="1"/>
  <c r="J1991" i="1"/>
  <c r="K1991" i="1"/>
  <c r="L1991" i="1"/>
  <c r="I1992" i="1"/>
  <c r="J1992" i="1"/>
  <c r="K1992" i="1"/>
  <c r="L1992" i="1"/>
  <c r="I1993" i="1"/>
  <c r="J1993" i="1"/>
  <c r="K1993" i="1"/>
  <c r="L1993" i="1"/>
  <c r="I1994" i="1"/>
  <c r="J1994" i="1"/>
  <c r="K1994" i="1"/>
  <c r="L1994" i="1"/>
  <c r="I1995" i="1"/>
  <c r="J1995" i="1"/>
  <c r="K1995" i="1"/>
  <c r="L1995" i="1"/>
  <c r="I1996" i="1"/>
  <c r="J1996" i="1"/>
  <c r="K1996" i="1"/>
  <c r="L1996" i="1"/>
  <c r="I1997" i="1"/>
  <c r="J1997" i="1"/>
  <c r="K1997" i="1"/>
  <c r="L1997" i="1"/>
  <c r="I1998" i="1"/>
  <c r="J1998" i="1"/>
  <c r="K1998" i="1"/>
  <c r="L1998" i="1"/>
  <c r="I1999" i="1"/>
  <c r="J1999" i="1"/>
  <c r="K1999" i="1"/>
  <c r="L1999" i="1"/>
  <c r="I2000" i="1"/>
  <c r="J2000" i="1"/>
  <c r="K2000" i="1"/>
  <c r="L2000" i="1"/>
  <c r="I2001" i="1"/>
  <c r="J2001" i="1"/>
  <c r="K2001" i="1"/>
  <c r="L2001" i="1"/>
  <c r="I2002" i="1"/>
  <c r="J2002" i="1"/>
  <c r="K2002" i="1"/>
  <c r="L2002" i="1"/>
  <c r="I2003" i="1"/>
  <c r="J2003" i="1"/>
  <c r="K2003" i="1"/>
  <c r="L2003" i="1"/>
  <c r="I2004" i="1"/>
  <c r="J2004" i="1"/>
  <c r="K2004" i="1"/>
  <c r="L2004" i="1"/>
  <c r="I2005" i="1"/>
  <c r="J2005" i="1"/>
  <c r="K2005" i="1"/>
  <c r="L2005" i="1"/>
  <c r="I2006" i="1"/>
  <c r="J2006" i="1"/>
  <c r="K2006" i="1"/>
  <c r="L2006" i="1"/>
  <c r="I2007" i="1"/>
  <c r="J2007" i="1"/>
  <c r="K2007" i="1"/>
  <c r="L2007" i="1"/>
  <c r="I2008" i="1"/>
  <c r="J2008" i="1"/>
  <c r="K2008" i="1"/>
  <c r="L2008" i="1"/>
  <c r="I2009" i="1"/>
  <c r="J2009" i="1"/>
  <c r="K2009" i="1"/>
  <c r="L2009" i="1"/>
  <c r="I2010" i="1"/>
  <c r="J2010" i="1"/>
  <c r="K2010" i="1"/>
  <c r="L2010" i="1"/>
  <c r="I2011" i="1"/>
  <c r="J2011" i="1"/>
  <c r="K2011" i="1"/>
  <c r="L2011" i="1"/>
  <c r="I2012" i="1"/>
  <c r="J2012" i="1"/>
  <c r="K2012" i="1"/>
  <c r="L2012" i="1"/>
  <c r="I2013" i="1"/>
  <c r="J2013" i="1"/>
  <c r="K2013" i="1"/>
  <c r="L2013" i="1"/>
  <c r="I2014" i="1"/>
  <c r="J2014" i="1"/>
  <c r="K2014" i="1"/>
  <c r="L2014" i="1"/>
  <c r="I2015" i="1"/>
  <c r="J2015" i="1"/>
  <c r="K2015" i="1"/>
  <c r="L2015" i="1"/>
  <c r="I2016" i="1"/>
  <c r="J2016" i="1"/>
  <c r="K2016" i="1"/>
  <c r="L2016" i="1"/>
  <c r="I2017" i="1"/>
  <c r="J2017" i="1"/>
  <c r="K2017" i="1"/>
  <c r="L2017" i="1"/>
  <c r="I2018" i="1"/>
  <c r="J2018" i="1"/>
  <c r="K2018" i="1"/>
  <c r="L2018" i="1"/>
  <c r="I2019" i="1"/>
  <c r="J2019" i="1"/>
  <c r="K2019" i="1"/>
  <c r="L2019" i="1"/>
  <c r="I2020" i="1"/>
  <c r="J2020" i="1"/>
  <c r="K2020" i="1"/>
  <c r="L2020" i="1"/>
  <c r="I2021" i="1"/>
  <c r="J2021" i="1"/>
  <c r="K2021" i="1"/>
  <c r="L2021" i="1"/>
  <c r="I2022" i="1"/>
  <c r="J2022" i="1"/>
  <c r="K2022" i="1"/>
  <c r="L2022" i="1"/>
  <c r="I2023" i="1"/>
  <c r="J2023" i="1"/>
  <c r="K2023" i="1"/>
  <c r="L2023" i="1"/>
  <c r="I2024" i="1"/>
  <c r="J2024" i="1"/>
  <c r="K2024" i="1"/>
  <c r="L2024" i="1"/>
  <c r="I2025" i="1"/>
  <c r="J2025" i="1"/>
  <c r="K2025" i="1"/>
  <c r="L2025" i="1"/>
  <c r="I2026" i="1"/>
  <c r="J2026" i="1"/>
  <c r="K2026" i="1"/>
  <c r="L2026" i="1"/>
  <c r="I2027" i="1"/>
  <c r="J2027" i="1"/>
  <c r="K2027" i="1"/>
  <c r="L2027" i="1"/>
  <c r="I2028" i="1"/>
  <c r="J2028" i="1"/>
  <c r="K2028" i="1"/>
  <c r="L2028" i="1"/>
  <c r="I2029" i="1"/>
  <c r="J2029" i="1"/>
  <c r="K2029" i="1"/>
  <c r="L2029" i="1"/>
  <c r="I2030" i="1"/>
  <c r="J2030" i="1"/>
  <c r="K2030" i="1"/>
  <c r="L2030" i="1"/>
  <c r="I2031" i="1"/>
  <c r="J2031" i="1"/>
  <c r="K2031" i="1"/>
  <c r="L2031" i="1"/>
  <c r="I2032" i="1"/>
  <c r="J2032" i="1"/>
  <c r="K2032" i="1"/>
  <c r="L2032" i="1"/>
  <c r="I2033" i="1"/>
  <c r="J2033" i="1"/>
  <c r="K2033" i="1"/>
  <c r="L2033" i="1"/>
  <c r="I2034" i="1"/>
  <c r="J2034" i="1"/>
  <c r="K2034" i="1"/>
  <c r="L2034" i="1"/>
  <c r="I2035" i="1"/>
  <c r="J2035" i="1"/>
  <c r="K2035" i="1"/>
  <c r="L2035" i="1"/>
  <c r="I2036" i="1"/>
  <c r="J2036" i="1"/>
  <c r="K2036" i="1"/>
  <c r="L2036" i="1"/>
  <c r="I2037" i="1"/>
  <c r="J2037" i="1"/>
  <c r="K2037" i="1"/>
  <c r="L2037" i="1"/>
  <c r="I2038" i="1"/>
  <c r="J2038" i="1"/>
  <c r="K2038" i="1"/>
  <c r="L2038" i="1"/>
  <c r="I2039" i="1"/>
  <c r="J2039" i="1"/>
  <c r="K2039" i="1"/>
  <c r="L2039" i="1"/>
  <c r="I2040" i="1"/>
  <c r="J2040" i="1"/>
  <c r="K2040" i="1"/>
  <c r="L2040" i="1"/>
  <c r="I2041" i="1"/>
  <c r="J2041" i="1"/>
  <c r="K2041" i="1"/>
  <c r="L2041" i="1"/>
  <c r="I2042" i="1"/>
  <c r="J2042" i="1"/>
  <c r="K2042" i="1"/>
  <c r="L2042" i="1"/>
  <c r="I2043" i="1"/>
  <c r="J2043" i="1"/>
  <c r="K2043" i="1"/>
  <c r="L2043" i="1"/>
  <c r="I2044" i="1"/>
  <c r="J2044" i="1"/>
  <c r="K2044" i="1"/>
  <c r="L2044" i="1"/>
  <c r="I2045" i="1"/>
  <c r="J2045" i="1"/>
  <c r="K2045" i="1"/>
  <c r="L2045" i="1"/>
  <c r="I2046" i="1"/>
  <c r="J2046" i="1"/>
  <c r="K2046" i="1"/>
  <c r="L2046" i="1"/>
  <c r="I2047" i="1"/>
  <c r="J2047" i="1"/>
  <c r="K2047" i="1"/>
  <c r="L2047" i="1"/>
  <c r="I2048" i="1"/>
  <c r="J2048" i="1"/>
  <c r="K2048" i="1"/>
  <c r="L2048" i="1"/>
  <c r="I2049" i="1"/>
  <c r="J2049" i="1"/>
  <c r="K2049" i="1"/>
  <c r="L2049" i="1"/>
  <c r="I2050" i="1"/>
  <c r="J2050" i="1"/>
  <c r="K2050" i="1"/>
  <c r="L2050" i="1"/>
  <c r="I2051" i="1"/>
  <c r="J2051" i="1"/>
  <c r="K2051" i="1"/>
  <c r="L2051" i="1"/>
  <c r="I2052" i="1"/>
  <c r="J2052" i="1"/>
  <c r="K2052" i="1"/>
  <c r="L2052" i="1"/>
  <c r="I2053" i="1"/>
  <c r="J2053" i="1"/>
  <c r="K2053" i="1"/>
  <c r="L2053" i="1"/>
  <c r="I2054" i="1"/>
  <c r="J2054" i="1"/>
  <c r="K2054" i="1"/>
  <c r="L2054" i="1"/>
  <c r="I2055" i="1"/>
  <c r="J2055" i="1"/>
  <c r="K2055" i="1"/>
  <c r="L2055" i="1"/>
  <c r="I2056" i="1"/>
  <c r="J2056" i="1"/>
  <c r="K2056" i="1"/>
  <c r="L2056" i="1"/>
  <c r="I2057" i="1"/>
  <c r="J2057" i="1"/>
  <c r="K2057" i="1"/>
  <c r="L2057" i="1"/>
  <c r="I2058" i="1"/>
  <c r="J2058" i="1"/>
  <c r="K2058" i="1"/>
  <c r="L2058" i="1"/>
  <c r="I2059" i="1"/>
  <c r="J2059" i="1"/>
  <c r="K2059" i="1"/>
  <c r="L2059" i="1"/>
  <c r="I2060" i="1"/>
  <c r="J2060" i="1"/>
  <c r="K2060" i="1"/>
  <c r="L2060" i="1"/>
  <c r="I2061" i="1"/>
  <c r="J2061" i="1"/>
  <c r="K2061" i="1"/>
  <c r="L2061" i="1"/>
  <c r="I2062" i="1"/>
  <c r="J2062" i="1"/>
  <c r="K2062" i="1"/>
  <c r="L2062" i="1"/>
  <c r="I2063" i="1"/>
  <c r="J2063" i="1"/>
  <c r="K2063" i="1"/>
  <c r="L2063" i="1"/>
  <c r="I2064" i="1"/>
  <c r="J2064" i="1"/>
  <c r="K2064" i="1"/>
  <c r="L2064" i="1"/>
  <c r="I2065" i="1"/>
  <c r="J2065" i="1"/>
  <c r="K2065" i="1"/>
  <c r="L2065" i="1"/>
  <c r="I2066" i="1"/>
  <c r="J2066" i="1"/>
  <c r="K2066" i="1"/>
  <c r="L2066" i="1"/>
  <c r="I2067" i="1"/>
  <c r="J2067" i="1"/>
  <c r="K2067" i="1"/>
  <c r="L2067" i="1"/>
  <c r="I2068" i="1"/>
  <c r="J2068" i="1"/>
  <c r="K2068" i="1"/>
  <c r="L2068" i="1"/>
  <c r="I2069" i="1"/>
  <c r="J2069" i="1"/>
  <c r="K2069" i="1"/>
  <c r="L2069" i="1"/>
  <c r="I2070" i="1"/>
  <c r="J2070" i="1"/>
  <c r="K2070" i="1"/>
  <c r="L2070" i="1"/>
  <c r="I2071" i="1"/>
  <c r="J2071" i="1"/>
  <c r="K2071" i="1"/>
  <c r="L2071" i="1"/>
  <c r="I2072" i="1"/>
  <c r="J2072" i="1"/>
  <c r="K2072" i="1"/>
  <c r="L2072" i="1"/>
  <c r="I2073" i="1"/>
  <c r="J2073" i="1"/>
  <c r="K2073" i="1"/>
  <c r="L2073" i="1"/>
  <c r="I2074" i="1"/>
  <c r="J2074" i="1"/>
  <c r="K2074" i="1"/>
  <c r="L2074" i="1"/>
  <c r="I2075" i="1"/>
  <c r="J2075" i="1"/>
  <c r="K2075" i="1"/>
  <c r="L2075" i="1"/>
  <c r="I2076" i="1"/>
  <c r="J2076" i="1"/>
  <c r="K2076" i="1"/>
  <c r="L2076" i="1"/>
  <c r="I2077" i="1"/>
  <c r="J2077" i="1"/>
  <c r="K2077" i="1"/>
  <c r="L2077" i="1"/>
  <c r="I2078" i="1"/>
  <c r="J2078" i="1"/>
  <c r="K2078" i="1"/>
  <c r="L2078" i="1"/>
  <c r="I2079" i="1"/>
  <c r="J2079" i="1"/>
  <c r="K2079" i="1"/>
  <c r="L2079" i="1"/>
  <c r="I2080" i="1"/>
  <c r="J2080" i="1"/>
  <c r="K2080" i="1"/>
  <c r="L2080" i="1"/>
  <c r="I2081" i="1"/>
  <c r="J2081" i="1"/>
  <c r="K2081" i="1"/>
  <c r="L2081" i="1"/>
  <c r="I2082" i="1"/>
  <c r="J2082" i="1"/>
  <c r="K2082" i="1"/>
  <c r="L2082" i="1"/>
  <c r="I2083" i="1"/>
  <c r="J2083" i="1"/>
  <c r="K2083" i="1"/>
  <c r="L2083" i="1"/>
  <c r="I2084" i="1"/>
  <c r="J2084" i="1"/>
  <c r="K2084" i="1"/>
  <c r="L2084" i="1"/>
  <c r="I2085" i="1"/>
  <c r="J2085" i="1"/>
  <c r="K2085" i="1"/>
  <c r="L2085" i="1"/>
  <c r="I2086" i="1"/>
  <c r="J2086" i="1"/>
  <c r="K2086" i="1"/>
  <c r="L2086" i="1"/>
  <c r="I2087" i="1"/>
  <c r="J2087" i="1"/>
  <c r="K2087" i="1"/>
  <c r="L2087" i="1"/>
  <c r="I2088" i="1"/>
  <c r="J2088" i="1"/>
  <c r="K2088" i="1"/>
  <c r="L2088" i="1"/>
  <c r="I2089" i="1"/>
  <c r="J2089" i="1"/>
  <c r="K2089" i="1"/>
  <c r="L2089" i="1"/>
  <c r="I2090" i="1"/>
  <c r="J2090" i="1"/>
  <c r="K2090" i="1"/>
  <c r="L2090" i="1"/>
  <c r="I2091" i="1"/>
  <c r="J2091" i="1"/>
  <c r="K2091" i="1"/>
  <c r="L2091" i="1"/>
  <c r="I2092" i="1"/>
  <c r="J2092" i="1"/>
  <c r="K2092" i="1"/>
  <c r="L2092" i="1"/>
  <c r="I2093" i="1"/>
  <c r="J2093" i="1"/>
  <c r="K2093" i="1"/>
  <c r="L2093" i="1"/>
  <c r="I2094" i="1"/>
  <c r="J2094" i="1"/>
  <c r="K2094" i="1"/>
  <c r="L2094" i="1"/>
  <c r="I2095" i="1"/>
  <c r="J2095" i="1"/>
  <c r="K2095" i="1"/>
  <c r="L2095" i="1"/>
  <c r="I2096" i="1"/>
  <c r="J2096" i="1"/>
  <c r="K2096" i="1"/>
  <c r="L2096" i="1"/>
  <c r="I2097" i="1"/>
  <c r="J2097" i="1"/>
  <c r="K2097" i="1"/>
  <c r="L2097" i="1"/>
  <c r="I2098" i="1"/>
  <c r="J2098" i="1"/>
  <c r="K2098" i="1"/>
  <c r="L2098" i="1"/>
  <c r="I2099" i="1"/>
  <c r="J2099" i="1"/>
  <c r="K2099" i="1"/>
  <c r="L2099" i="1"/>
  <c r="I2100" i="1"/>
  <c r="J2100" i="1"/>
  <c r="K2100" i="1"/>
  <c r="L2100" i="1"/>
  <c r="I2101" i="1"/>
  <c r="J2101" i="1"/>
  <c r="K2101" i="1"/>
  <c r="L2101" i="1"/>
  <c r="I2102" i="1"/>
  <c r="J2102" i="1"/>
  <c r="K2102" i="1"/>
  <c r="L2102" i="1"/>
  <c r="I2103" i="1"/>
  <c r="J2103" i="1"/>
  <c r="K2103" i="1"/>
  <c r="L2103" i="1"/>
  <c r="I2104" i="1"/>
  <c r="J2104" i="1"/>
  <c r="K2104" i="1"/>
  <c r="L2104" i="1"/>
  <c r="I2105" i="1"/>
  <c r="J2105" i="1"/>
  <c r="K2105" i="1"/>
  <c r="L2105" i="1"/>
  <c r="I2106" i="1"/>
  <c r="J2106" i="1"/>
  <c r="K2106" i="1"/>
  <c r="L2106" i="1"/>
  <c r="I2107" i="1"/>
  <c r="J2107" i="1"/>
  <c r="K2107" i="1"/>
  <c r="L2107" i="1"/>
  <c r="I2108" i="1"/>
  <c r="J2108" i="1"/>
  <c r="K2108" i="1"/>
  <c r="L2108" i="1"/>
  <c r="I2109" i="1"/>
  <c r="J2109" i="1"/>
  <c r="K2109" i="1"/>
  <c r="L2109" i="1"/>
  <c r="I2110" i="1"/>
  <c r="J2110" i="1"/>
  <c r="K2110" i="1"/>
  <c r="L2110" i="1"/>
  <c r="I2111" i="1"/>
  <c r="J2111" i="1"/>
  <c r="K2111" i="1"/>
  <c r="L2111" i="1"/>
  <c r="I2112" i="1"/>
  <c r="J2112" i="1"/>
  <c r="K2112" i="1"/>
  <c r="L2112" i="1"/>
  <c r="I2113" i="1"/>
  <c r="J2113" i="1"/>
  <c r="K2113" i="1"/>
  <c r="L2113" i="1"/>
  <c r="I2114" i="1"/>
  <c r="J2114" i="1"/>
  <c r="K2114" i="1"/>
  <c r="L2114" i="1"/>
  <c r="I2115" i="1"/>
  <c r="J2115" i="1"/>
  <c r="K2115" i="1"/>
  <c r="L2115" i="1"/>
  <c r="I2116" i="1"/>
  <c r="J2116" i="1"/>
  <c r="K2116" i="1"/>
  <c r="L2116" i="1"/>
  <c r="I2117" i="1"/>
  <c r="J2117" i="1"/>
  <c r="K2117" i="1"/>
  <c r="L2117" i="1"/>
  <c r="I2118" i="1"/>
  <c r="J2118" i="1"/>
  <c r="K2118" i="1"/>
  <c r="L2118" i="1"/>
  <c r="I2119" i="1"/>
  <c r="J2119" i="1"/>
  <c r="K2119" i="1"/>
  <c r="L2119" i="1"/>
  <c r="I2120" i="1"/>
  <c r="J2120" i="1"/>
  <c r="K2120" i="1"/>
  <c r="L2120" i="1"/>
  <c r="I2121" i="1"/>
  <c r="J2121" i="1"/>
  <c r="K2121" i="1"/>
  <c r="L2121" i="1"/>
  <c r="I2122" i="1"/>
  <c r="J2122" i="1"/>
  <c r="K2122" i="1"/>
  <c r="L2122" i="1"/>
  <c r="I2123" i="1"/>
  <c r="J2123" i="1"/>
  <c r="K2123" i="1"/>
  <c r="L2123" i="1"/>
  <c r="I2124" i="1"/>
  <c r="J2124" i="1"/>
  <c r="K2124" i="1"/>
  <c r="L2124" i="1"/>
  <c r="I2125" i="1"/>
  <c r="J2125" i="1"/>
  <c r="K2125" i="1"/>
  <c r="L2125" i="1"/>
  <c r="I2126" i="1"/>
  <c r="J2126" i="1"/>
  <c r="K2126" i="1"/>
  <c r="L2126" i="1"/>
  <c r="I2127" i="1"/>
  <c r="J2127" i="1"/>
  <c r="K2127" i="1"/>
  <c r="L2127" i="1"/>
  <c r="I2128" i="1"/>
  <c r="J2128" i="1"/>
  <c r="K2128" i="1"/>
  <c r="L2128" i="1"/>
  <c r="I2129" i="1"/>
  <c r="J2129" i="1"/>
  <c r="K2129" i="1"/>
  <c r="L2129" i="1"/>
  <c r="I2130" i="1"/>
  <c r="J2130" i="1"/>
  <c r="K2130" i="1"/>
  <c r="L2130" i="1"/>
  <c r="I2131" i="1"/>
  <c r="J2131" i="1"/>
  <c r="K2131" i="1"/>
  <c r="L2131" i="1"/>
  <c r="I2132" i="1"/>
  <c r="J2132" i="1"/>
  <c r="K2132" i="1"/>
  <c r="L2132" i="1"/>
  <c r="I2133" i="1"/>
  <c r="J2133" i="1"/>
  <c r="K2133" i="1"/>
  <c r="L2133" i="1"/>
  <c r="I2134" i="1"/>
  <c r="J2134" i="1"/>
  <c r="K2134" i="1"/>
  <c r="L2134" i="1"/>
  <c r="I2135" i="1"/>
  <c r="J2135" i="1"/>
  <c r="K2135" i="1"/>
  <c r="L2135" i="1"/>
  <c r="I2136" i="1"/>
  <c r="J2136" i="1"/>
  <c r="K2136" i="1"/>
  <c r="L2136" i="1"/>
  <c r="I2137" i="1"/>
  <c r="J2137" i="1"/>
  <c r="K2137" i="1"/>
  <c r="L2137" i="1"/>
  <c r="I2138" i="1"/>
  <c r="J2138" i="1"/>
  <c r="K2138" i="1"/>
  <c r="L2138" i="1"/>
  <c r="I2139" i="1"/>
  <c r="J2139" i="1"/>
  <c r="K2139" i="1"/>
  <c r="L2139" i="1"/>
  <c r="I2140" i="1"/>
  <c r="J2140" i="1"/>
  <c r="K2140" i="1"/>
  <c r="L2140" i="1"/>
  <c r="I2141" i="1"/>
  <c r="J2141" i="1"/>
  <c r="K2141" i="1"/>
  <c r="L2141" i="1"/>
  <c r="I2142" i="1"/>
  <c r="J2142" i="1"/>
  <c r="K2142" i="1"/>
  <c r="L2142" i="1"/>
  <c r="I2143" i="1"/>
  <c r="J2143" i="1"/>
  <c r="K2143" i="1"/>
  <c r="L2143" i="1"/>
  <c r="I2144" i="1"/>
  <c r="J2144" i="1"/>
  <c r="K2144" i="1"/>
  <c r="L2144" i="1"/>
  <c r="I2145" i="1"/>
  <c r="J2145" i="1"/>
  <c r="K2145" i="1"/>
  <c r="L2145" i="1"/>
  <c r="I2146" i="1"/>
  <c r="J2146" i="1"/>
  <c r="K2146" i="1"/>
  <c r="L2146" i="1"/>
  <c r="I2147" i="1"/>
  <c r="J2147" i="1"/>
  <c r="K2147" i="1"/>
  <c r="L2147" i="1"/>
  <c r="I2148" i="1"/>
  <c r="J2148" i="1"/>
  <c r="K2148" i="1"/>
  <c r="L2148" i="1"/>
  <c r="I2149" i="1"/>
  <c r="J2149" i="1"/>
  <c r="K2149" i="1"/>
  <c r="L2149" i="1"/>
  <c r="I2150" i="1"/>
  <c r="J2150" i="1"/>
  <c r="K2150" i="1"/>
  <c r="L2150" i="1"/>
  <c r="I2151" i="1"/>
  <c r="J2151" i="1"/>
  <c r="K2151" i="1"/>
  <c r="L2151" i="1"/>
  <c r="I2152" i="1"/>
  <c r="J2152" i="1"/>
  <c r="K2152" i="1"/>
  <c r="L2152" i="1"/>
  <c r="I2153" i="1"/>
  <c r="J2153" i="1"/>
  <c r="K2153" i="1"/>
  <c r="L2153" i="1"/>
  <c r="I2154" i="1"/>
  <c r="J2154" i="1"/>
  <c r="K2154" i="1"/>
  <c r="L2154" i="1"/>
  <c r="I2155" i="1"/>
  <c r="J2155" i="1"/>
  <c r="K2155" i="1"/>
  <c r="L2155" i="1"/>
  <c r="I2156" i="1"/>
  <c r="J2156" i="1"/>
  <c r="K2156" i="1"/>
  <c r="L2156" i="1"/>
  <c r="I2157" i="1"/>
  <c r="J2157" i="1"/>
  <c r="K2157" i="1"/>
  <c r="L2157" i="1"/>
  <c r="I2158" i="1"/>
  <c r="J2158" i="1"/>
  <c r="K2158" i="1"/>
  <c r="L2158" i="1"/>
  <c r="I2159" i="1"/>
  <c r="J2159" i="1"/>
  <c r="K2159" i="1"/>
  <c r="L2159" i="1"/>
  <c r="I2160" i="1"/>
  <c r="J2160" i="1"/>
  <c r="K2160" i="1"/>
  <c r="L2160" i="1"/>
  <c r="I2161" i="1"/>
  <c r="J2161" i="1"/>
  <c r="K2161" i="1"/>
  <c r="L2161" i="1"/>
  <c r="I2162" i="1"/>
  <c r="J2162" i="1"/>
  <c r="K2162" i="1"/>
  <c r="L2162" i="1"/>
  <c r="I2163" i="1"/>
  <c r="J2163" i="1"/>
  <c r="K2163" i="1"/>
  <c r="L2163" i="1"/>
  <c r="I2164" i="1"/>
  <c r="J2164" i="1"/>
  <c r="K2164" i="1"/>
  <c r="L2164" i="1"/>
  <c r="I2165" i="1"/>
  <c r="J2165" i="1"/>
  <c r="K2165" i="1"/>
  <c r="L2165" i="1"/>
  <c r="I2166" i="1"/>
  <c r="J2166" i="1"/>
  <c r="K2166" i="1"/>
  <c r="L2166" i="1"/>
  <c r="I2167" i="1"/>
  <c r="J2167" i="1"/>
  <c r="K2167" i="1"/>
  <c r="L2167" i="1"/>
  <c r="I2168" i="1"/>
  <c r="J2168" i="1"/>
  <c r="K2168" i="1"/>
  <c r="L2168" i="1"/>
  <c r="I2169" i="1"/>
  <c r="J2169" i="1"/>
  <c r="K2169" i="1"/>
  <c r="L2169" i="1"/>
  <c r="I2170" i="1"/>
  <c r="J2170" i="1"/>
  <c r="K2170" i="1"/>
  <c r="L2170" i="1"/>
  <c r="I2171" i="1"/>
  <c r="J2171" i="1"/>
  <c r="K2171" i="1"/>
  <c r="L2171" i="1"/>
  <c r="I2172" i="1"/>
  <c r="J2172" i="1"/>
  <c r="K2172" i="1"/>
  <c r="L2172" i="1"/>
  <c r="I2173" i="1"/>
  <c r="J2173" i="1"/>
  <c r="K2173" i="1"/>
  <c r="L2173" i="1"/>
  <c r="I2174" i="1"/>
  <c r="J2174" i="1"/>
  <c r="K2174" i="1"/>
  <c r="L2174" i="1"/>
  <c r="I2175" i="1"/>
  <c r="J2175" i="1"/>
  <c r="K2175" i="1"/>
  <c r="L2175" i="1"/>
  <c r="I2176" i="1"/>
  <c r="J2176" i="1"/>
  <c r="K2176" i="1"/>
  <c r="L2176" i="1"/>
  <c r="I2177" i="1"/>
  <c r="J2177" i="1"/>
  <c r="K2177" i="1"/>
  <c r="L2177" i="1"/>
  <c r="I2178" i="1"/>
  <c r="J2178" i="1"/>
  <c r="K2178" i="1"/>
  <c r="L2178" i="1"/>
  <c r="I2179" i="1"/>
  <c r="J2179" i="1"/>
  <c r="K2179" i="1"/>
  <c r="L2179" i="1"/>
  <c r="I2180" i="1"/>
  <c r="J2180" i="1"/>
  <c r="K2180" i="1"/>
  <c r="L2180" i="1"/>
  <c r="I2181" i="1"/>
  <c r="J2181" i="1"/>
  <c r="K2181" i="1"/>
  <c r="L2181" i="1"/>
  <c r="G19" i="25" l="1"/>
  <c r="C6" i="9"/>
  <c r="C7" i="9"/>
  <c r="A1" i="9"/>
  <c r="C17" i="9"/>
  <c r="C18" i="9"/>
  <c r="C19" i="9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E4" i="24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Q34" i="23"/>
  <c r="R34" i="23"/>
  <c r="Q35" i="23"/>
  <c r="R35" i="23"/>
  <c r="Q24" i="23"/>
  <c r="R24" i="23"/>
  <c r="Q25" i="23"/>
  <c r="R25" i="23"/>
  <c r="Q26" i="23"/>
  <c r="R26" i="23"/>
  <c r="D8" i="9" l="1"/>
  <c r="Q21" i="23"/>
  <c r="Q22" i="23"/>
  <c r="Q23" i="23"/>
  <c r="R20" i="23"/>
  <c r="R21" i="23"/>
  <c r="R22" i="23"/>
  <c r="R23" i="23"/>
  <c r="Q20" i="23"/>
  <c r="R15" i="23"/>
  <c r="R16" i="23"/>
  <c r="R17" i="23"/>
  <c r="R18" i="23"/>
  <c r="R19" i="23"/>
  <c r="R14" i="23"/>
  <c r="Q15" i="23"/>
  <c r="Q16" i="23"/>
  <c r="Q17" i="23"/>
  <c r="Q18" i="23"/>
  <c r="Q19" i="23"/>
  <c r="Q14" i="23"/>
  <c r="O6" i="23"/>
  <c r="T13" i="23" l="1"/>
  <c r="R12" i="23"/>
  <c r="M6" i="23"/>
  <c r="N6" i="23"/>
  <c r="U13" i="23" l="1"/>
  <c r="C13" i="23"/>
  <c r="C13" i="24" s="1"/>
  <c r="C14" i="23"/>
  <c r="C14" i="24" s="1"/>
  <c r="C15" i="23"/>
  <c r="C15" i="24" s="1"/>
  <c r="C12" i="23"/>
  <c r="C12" i="24" s="1"/>
  <c r="B13" i="23"/>
  <c r="B14" i="23"/>
  <c r="B15" i="23"/>
  <c r="B12" i="23"/>
  <c r="J2" i="23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 i="23"/>
  <c r="H6" i="24" s="1"/>
  <c r="J3" i="23"/>
  <c r="H5" i="24" s="1"/>
  <c r="D8" i="23"/>
  <c r="E9" i="24" s="1"/>
  <c r="Q12" i="23" l="1"/>
  <c r="E6" i="24"/>
  <c r="H9" i="23"/>
  <c r="H10" i="23"/>
  <c r="D13" i="21" l="1"/>
  <c r="D8" i="21"/>
  <c r="A1" i="21"/>
  <c r="D8" i="19" l="1"/>
  <c r="D13" i="19"/>
  <c r="D20" i="21"/>
  <c r="B9" i="1" l="1"/>
  <c r="B5" i="1" s="1"/>
  <c r="B10" i="1"/>
  <c r="B6" i="1" s="1"/>
  <c r="D20" i="19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E46" i="4"/>
  <c r="F46" i="4"/>
  <c r="G46" i="4"/>
  <c r="H46" i="4"/>
  <c r="E47" i="4"/>
  <c r="F47" i="4"/>
  <c r="G47" i="4"/>
  <c r="H47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E60" i="4"/>
  <c r="F60" i="4"/>
  <c r="G60" i="4"/>
  <c r="H60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E78" i="4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E146" i="4"/>
  <c r="F146" i="4"/>
  <c r="G146" i="4"/>
  <c r="H146" i="4"/>
  <c r="E147" i="4"/>
  <c r="F147" i="4"/>
  <c r="G147" i="4"/>
  <c r="H147" i="4"/>
  <c r="E148" i="4"/>
  <c r="F148" i="4"/>
  <c r="G148" i="4"/>
  <c r="H148" i="4"/>
  <c r="E149" i="4"/>
  <c r="F149" i="4"/>
  <c r="G149" i="4"/>
  <c r="H149" i="4"/>
  <c r="E150" i="4"/>
  <c r="F150" i="4"/>
  <c r="G150" i="4"/>
  <c r="H150" i="4"/>
  <c r="E151" i="4"/>
  <c r="F151" i="4"/>
  <c r="G151" i="4"/>
  <c r="H151" i="4"/>
  <c r="E152" i="4"/>
  <c r="F152" i="4"/>
  <c r="G152" i="4"/>
  <c r="H152" i="4"/>
  <c r="E153" i="4"/>
  <c r="F153" i="4"/>
  <c r="G153" i="4"/>
  <c r="H153" i="4"/>
  <c r="E154" i="4"/>
  <c r="F154" i="4"/>
  <c r="G154" i="4"/>
  <c r="H154" i="4"/>
  <c r="E155" i="4"/>
  <c r="F155" i="4"/>
  <c r="G155" i="4"/>
  <c r="H155" i="4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61" i="4"/>
  <c r="F161" i="4"/>
  <c r="G161" i="4"/>
  <c r="H161" i="4"/>
  <c r="E162" i="4"/>
  <c r="F162" i="4"/>
  <c r="G162" i="4"/>
  <c r="H162" i="4"/>
  <c r="E163" i="4"/>
  <c r="F163" i="4"/>
  <c r="G163" i="4"/>
  <c r="H163" i="4"/>
  <c r="E164" i="4"/>
  <c r="F164" i="4"/>
  <c r="G164" i="4"/>
  <c r="H164" i="4"/>
  <c r="E165" i="4"/>
  <c r="F165" i="4"/>
  <c r="G165" i="4"/>
  <c r="H165" i="4"/>
  <c r="E166" i="4"/>
  <c r="F166" i="4"/>
  <c r="G166" i="4"/>
  <c r="H166" i="4"/>
  <c r="E167" i="4"/>
  <c r="F167" i="4"/>
  <c r="G167" i="4"/>
  <c r="H167" i="4"/>
  <c r="E168" i="4"/>
  <c r="F168" i="4"/>
  <c r="G168" i="4"/>
  <c r="H168" i="4"/>
  <c r="E169" i="4"/>
  <c r="F169" i="4"/>
  <c r="G169" i="4"/>
  <c r="H169" i="4"/>
  <c r="E170" i="4"/>
  <c r="F170" i="4"/>
  <c r="G170" i="4"/>
  <c r="H170" i="4"/>
  <c r="E171" i="4"/>
  <c r="F171" i="4"/>
  <c r="G171" i="4"/>
  <c r="H171" i="4"/>
  <c r="E172" i="4"/>
  <c r="F172" i="4"/>
  <c r="G172" i="4"/>
  <c r="H172" i="4"/>
  <c r="E173" i="4"/>
  <c r="F173" i="4"/>
  <c r="G173" i="4"/>
  <c r="H173" i="4"/>
  <c r="E174" i="4"/>
  <c r="F174" i="4"/>
  <c r="G174" i="4"/>
  <c r="H174" i="4"/>
  <c r="E175" i="4"/>
  <c r="F175" i="4"/>
  <c r="G175" i="4"/>
  <c r="H175" i="4"/>
  <c r="E176" i="4"/>
  <c r="F176" i="4"/>
  <c r="G176" i="4"/>
  <c r="H176" i="4"/>
  <c r="E177" i="4"/>
  <c r="F177" i="4"/>
  <c r="G177" i="4"/>
  <c r="H177" i="4"/>
  <c r="E178" i="4"/>
  <c r="F178" i="4"/>
  <c r="G178" i="4"/>
  <c r="H178" i="4"/>
  <c r="E179" i="4"/>
  <c r="F179" i="4"/>
  <c r="G179" i="4"/>
  <c r="H179" i="4"/>
  <c r="E180" i="4"/>
  <c r="F180" i="4"/>
  <c r="G180" i="4"/>
  <c r="H180" i="4"/>
  <c r="E181" i="4"/>
  <c r="F181" i="4"/>
  <c r="G181" i="4"/>
  <c r="H181" i="4"/>
  <c r="E182" i="4"/>
  <c r="F182" i="4"/>
  <c r="G182" i="4"/>
  <c r="H182" i="4"/>
  <c r="E183" i="4"/>
  <c r="F183" i="4"/>
  <c r="G183" i="4"/>
  <c r="H183" i="4"/>
  <c r="E184" i="4"/>
  <c r="F184" i="4"/>
  <c r="G184" i="4"/>
  <c r="H184" i="4"/>
  <c r="E185" i="4"/>
  <c r="F185" i="4"/>
  <c r="G185" i="4"/>
  <c r="H185" i="4"/>
  <c r="E186" i="4"/>
  <c r="F186" i="4"/>
  <c r="G186" i="4"/>
  <c r="H186" i="4"/>
  <c r="E187" i="4"/>
  <c r="F187" i="4"/>
  <c r="G187" i="4"/>
  <c r="H187" i="4"/>
  <c r="E188" i="4"/>
  <c r="F188" i="4"/>
  <c r="G188" i="4"/>
  <c r="H188" i="4"/>
  <c r="E189" i="4"/>
  <c r="F189" i="4"/>
  <c r="G189" i="4"/>
  <c r="H189" i="4"/>
  <c r="E190" i="4"/>
  <c r="F190" i="4"/>
  <c r="G190" i="4"/>
  <c r="H190" i="4"/>
  <c r="E191" i="4"/>
  <c r="F191" i="4"/>
  <c r="G191" i="4"/>
  <c r="H191" i="4"/>
  <c r="E192" i="4"/>
  <c r="F192" i="4"/>
  <c r="G192" i="4"/>
  <c r="H192" i="4"/>
  <c r="E193" i="4"/>
  <c r="F193" i="4"/>
  <c r="G193" i="4"/>
  <c r="H193" i="4"/>
  <c r="E194" i="4"/>
  <c r="F194" i="4"/>
  <c r="G194" i="4"/>
  <c r="H194" i="4"/>
  <c r="E195" i="4"/>
  <c r="F195" i="4"/>
  <c r="G195" i="4"/>
  <c r="H195" i="4"/>
  <c r="E196" i="4"/>
  <c r="F196" i="4"/>
  <c r="G196" i="4"/>
  <c r="H196" i="4"/>
  <c r="E197" i="4"/>
  <c r="F197" i="4"/>
  <c r="G197" i="4"/>
  <c r="H197" i="4"/>
  <c r="E198" i="4"/>
  <c r="F198" i="4"/>
  <c r="G198" i="4"/>
  <c r="H198" i="4"/>
  <c r="E199" i="4"/>
  <c r="F199" i="4"/>
  <c r="G199" i="4"/>
  <c r="H199" i="4"/>
  <c r="E200" i="4"/>
  <c r="F200" i="4"/>
  <c r="G200" i="4"/>
  <c r="H200" i="4"/>
  <c r="E201" i="4"/>
  <c r="F201" i="4"/>
  <c r="G201" i="4"/>
  <c r="H201" i="4"/>
  <c r="E202" i="4"/>
  <c r="F202" i="4"/>
  <c r="G202" i="4"/>
  <c r="H202" i="4"/>
  <c r="E203" i="4"/>
  <c r="F203" i="4"/>
  <c r="G203" i="4"/>
  <c r="H203" i="4"/>
  <c r="E204" i="4"/>
  <c r="F204" i="4"/>
  <c r="G204" i="4"/>
  <c r="H204" i="4"/>
  <c r="E205" i="4"/>
  <c r="F205" i="4"/>
  <c r="G205" i="4"/>
  <c r="H205" i="4"/>
  <c r="E206" i="4"/>
  <c r="F206" i="4"/>
  <c r="G206" i="4"/>
  <c r="H206" i="4"/>
  <c r="E207" i="4"/>
  <c r="F207" i="4"/>
  <c r="G207" i="4"/>
  <c r="H207" i="4"/>
  <c r="E208" i="4"/>
  <c r="F208" i="4"/>
  <c r="G208" i="4"/>
  <c r="H208" i="4"/>
  <c r="E209" i="4"/>
  <c r="F209" i="4"/>
  <c r="G209" i="4"/>
  <c r="H209" i="4"/>
  <c r="E210" i="4"/>
  <c r="F210" i="4"/>
  <c r="G210" i="4"/>
  <c r="H210" i="4"/>
  <c r="E211" i="4"/>
  <c r="F211" i="4"/>
  <c r="G211" i="4"/>
  <c r="H211" i="4"/>
  <c r="E212" i="4"/>
  <c r="F212" i="4"/>
  <c r="G212" i="4"/>
  <c r="H212" i="4"/>
  <c r="E213" i="4"/>
  <c r="F213" i="4"/>
  <c r="G213" i="4"/>
  <c r="H213" i="4"/>
  <c r="E214" i="4"/>
  <c r="F214" i="4"/>
  <c r="G214" i="4"/>
  <c r="H214" i="4"/>
  <c r="E215" i="4"/>
  <c r="F215" i="4"/>
  <c r="G215" i="4"/>
  <c r="H215" i="4"/>
  <c r="E216" i="4"/>
  <c r="F216" i="4"/>
  <c r="G216" i="4"/>
  <c r="H216" i="4"/>
  <c r="E217" i="4"/>
  <c r="F217" i="4"/>
  <c r="G217" i="4"/>
  <c r="H217" i="4"/>
  <c r="E218" i="4"/>
  <c r="F218" i="4"/>
  <c r="G218" i="4"/>
  <c r="H218" i="4"/>
  <c r="E219" i="4"/>
  <c r="F219" i="4"/>
  <c r="G219" i="4"/>
  <c r="H219" i="4"/>
  <c r="E220" i="4"/>
  <c r="F220" i="4"/>
  <c r="G220" i="4"/>
  <c r="H220" i="4"/>
  <c r="E221" i="4"/>
  <c r="F221" i="4"/>
  <c r="G221" i="4"/>
  <c r="H221" i="4"/>
  <c r="E222" i="4"/>
  <c r="F222" i="4"/>
  <c r="G222" i="4"/>
  <c r="H222" i="4"/>
  <c r="E223" i="4"/>
  <c r="F223" i="4"/>
  <c r="G223" i="4"/>
  <c r="H223" i="4"/>
  <c r="E224" i="4"/>
  <c r="F224" i="4"/>
  <c r="G224" i="4"/>
  <c r="H224" i="4"/>
  <c r="E225" i="4"/>
  <c r="F225" i="4"/>
  <c r="G225" i="4"/>
  <c r="H225" i="4"/>
  <c r="E226" i="4"/>
  <c r="F226" i="4"/>
  <c r="G226" i="4"/>
  <c r="H226" i="4"/>
  <c r="E227" i="4"/>
  <c r="F227" i="4"/>
  <c r="G227" i="4"/>
  <c r="H227" i="4"/>
  <c r="E228" i="4"/>
  <c r="F228" i="4"/>
  <c r="G228" i="4"/>
  <c r="H228" i="4"/>
  <c r="E229" i="4"/>
  <c r="F229" i="4"/>
  <c r="G229" i="4"/>
  <c r="H229" i="4"/>
  <c r="E230" i="4"/>
  <c r="F230" i="4"/>
  <c r="G230" i="4"/>
  <c r="H230" i="4"/>
  <c r="E231" i="4"/>
  <c r="F231" i="4"/>
  <c r="G231" i="4"/>
  <c r="H231" i="4"/>
  <c r="E232" i="4"/>
  <c r="F232" i="4"/>
  <c r="G232" i="4"/>
  <c r="H232" i="4"/>
  <c r="E233" i="4"/>
  <c r="F233" i="4"/>
  <c r="G233" i="4"/>
  <c r="H233" i="4"/>
  <c r="E234" i="4"/>
  <c r="F234" i="4"/>
  <c r="G234" i="4"/>
  <c r="H234" i="4"/>
  <c r="E235" i="4"/>
  <c r="F235" i="4"/>
  <c r="G235" i="4"/>
  <c r="H235" i="4"/>
  <c r="E236" i="4"/>
  <c r="F236" i="4"/>
  <c r="G236" i="4"/>
  <c r="H236" i="4"/>
  <c r="E237" i="4"/>
  <c r="F237" i="4"/>
  <c r="G237" i="4"/>
  <c r="H237" i="4"/>
  <c r="E238" i="4"/>
  <c r="F238" i="4"/>
  <c r="G238" i="4"/>
  <c r="H238" i="4"/>
  <c r="E239" i="4"/>
  <c r="F239" i="4"/>
  <c r="G239" i="4"/>
  <c r="H239" i="4"/>
  <c r="E240" i="4"/>
  <c r="F240" i="4"/>
  <c r="G240" i="4"/>
  <c r="H240" i="4"/>
  <c r="E241" i="4"/>
  <c r="F241" i="4"/>
  <c r="G241" i="4"/>
  <c r="H241" i="4"/>
  <c r="E242" i="4"/>
  <c r="F242" i="4"/>
  <c r="G242" i="4"/>
  <c r="H242" i="4"/>
  <c r="E243" i="4"/>
  <c r="F243" i="4"/>
  <c r="G243" i="4"/>
  <c r="H243" i="4"/>
  <c r="E244" i="4"/>
  <c r="F244" i="4"/>
  <c r="G244" i="4"/>
  <c r="H244" i="4"/>
  <c r="E245" i="4"/>
  <c r="F245" i="4"/>
  <c r="G245" i="4"/>
  <c r="H245" i="4"/>
  <c r="E246" i="4"/>
  <c r="F246" i="4"/>
  <c r="G246" i="4"/>
  <c r="H246" i="4"/>
  <c r="E247" i="4"/>
  <c r="F247" i="4"/>
  <c r="G247" i="4"/>
  <c r="H247" i="4"/>
  <c r="E248" i="4"/>
  <c r="F248" i="4"/>
  <c r="G248" i="4"/>
  <c r="H248" i="4"/>
  <c r="E249" i="4"/>
  <c r="F249" i="4"/>
  <c r="G249" i="4"/>
  <c r="H249" i="4"/>
  <c r="E250" i="4"/>
  <c r="F250" i="4"/>
  <c r="G250" i="4"/>
  <c r="H250" i="4"/>
  <c r="E251" i="4"/>
  <c r="F251" i="4"/>
  <c r="G251" i="4"/>
  <c r="H251" i="4"/>
  <c r="E252" i="4"/>
  <c r="F252" i="4"/>
  <c r="G252" i="4"/>
  <c r="H252" i="4"/>
  <c r="E253" i="4"/>
  <c r="F253" i="4"/>
  <c r="G253" i="4"/>
  <c r="H253" i="4"/>
  <c r="E254" i="4"/>
  <c r="F254" i="4"/>
  <c r="G254" i="4"/>
  <c r="H254" i="4"/>
  <c r="E255" i="4"/>
  <c r="F255" i="4"/>
  <c r="G255" i="4"/>
  <c r="H255" i="4"/>
  <c r="E256" i="4"/>
  <c r="F256" i="4"/>
  <c r="G256" i="4"/>
  <c r="H256" i="4"/>
  <c r="E257" i="4"/>
  <c r="F257" i="4"/>
  <c r="G257" i="4"/>
  <c r="H257" i="4"/>
  <c r="E258" i="4"/>
  <c r="F258" i="4"/>
  <c r="G258" i="4"/>
  <c r="H258" i="4"/>
  <c r="E259" i="4"/>
  <c r="F259" i="4"/>
  <c r="G259" i="4"/>
  <c r="H259" i="4"/>
  <c r="E260" i="4"/>
  <c r="F260" i="4"/>
  <c r="G260" i="4"/>
  <c r="H260" i="4"/>
  <c r="E261" i="4"/>
  <c r="F261" i="4"/>
  <c r="G261" i="4"/>
  <c r="H261" i="4"/>
  <c r="E262" i="4"/>
  <c r="F262" i="4"/>
  <c r="G262" i="4"/>
  <c r="H262" i="4"/>
  <c r="E263" i="4"/>
  <c r="F263" i="4"/>
  <c r="G263" i="4"/>
  <c r="H263" i="4"/>
  <c r="E264" i="4"/>
  <c r="F264" i="4"/>
  <c r="G264" i="4"/>
  <c r="H264" i="4"/>
  <c r="E265" i="4"/>
  <c r="F265" i="4"/>
  <c r="G265" i="4"/>
  <c r="H265" i="4"/>
  <c r="E266" i="4"/>
  <c r="F266" i="4"/>
  <c r="G266" i="4"/>
  <c r="H266" i="4"/>
  <c r="E267" i="4"/>
  <c r="F267" i="4"/>
  <c r="G267" i="4"/>
  <c r="H267" i="4"/>
  <c r="E268" i="4"/>
  <c r="F268" i="4"/>
  <c r="G268" i="4"/>
  <c r="H268" i="4"/>
  <c r="E269" i="4"/>
  <c r="F269" i="4"/>
  <c r="G269" i="4"/>
  <c r="H269" i="4"/>
  <c r="E270" i="4"/>
  <c r="F270" i="4"/>
  <c r="G270" i="4"/>
  <c r="H270" i="4"/>
  <c r="E271" i="4"/>
  <c r="F271" i="4"/>
  <c r="G271" i="4"/>
  <c r="H271" i="4"/>
  <c r="E272" i="4"/>
  <c r="F272" i="4"/>
  <c r="G272" i="4"/>
  <c r="H272" i="4"/>
  <c r="E273" i="4"/>
  <c r="F273" i="4"/>
  <c r="G273" i="4"/>
  <c r="H273" i="4"/>
  <c r="E274" i="4"/>
  <c r="F274" i="4"/>
  <c r="G274" i="4"/>
  <c r="H274" i="4"/>
  <c r="E275" i="4"/>
  <c r="F275" i="4"/>
  <c r="G275" i="4"/>
  <c r="H275" i="4"/>
  <c r="E276" i="4"/>
  <c r="F276" i="4"/>
  <c r="G276" i="4"/>
  <c r="H276" i="4"/>
  <c r="E277" i="4"/>
  <c r="F277" i="4"/>
  <c r="G277" i="4"/>
  <c r="H277" i="4"/>
  <c r="E278" i="4"/>
  <c r="F278" i="4"/>
  <c r="G278" i="4"/>
  <c r="H278" i="4"/>
  <c r="E279" i="4"/>
  <c r="F279" i="4"/>
  <c r="G279" i="4"/>
  <c r="H279" i="4"/>
  <c r="E280" i="4"/>
  <c r="F280" i="4"/>
  <c r="G280" i="4"/>
  <c r="H280" i="4"/>
  <c r="E281" i="4"/>
  <c r="F281" i="4"/>
  <c r="G281" i="4"/>
  <c r="H281" i="4"/>
  <c r="E282" i="4"/>
  <c r="F282" i="4"/>
  <c r="G282" i="4"/>
  <c r="H282" i="4"/>
  <c r="E283" i="4"/>
  <c r="F283" i="4"/>
  <c r="G283" i="4"/>
  <c r="H283" i="4"/>
  <c r="E284" i="4"/>
  <c r="F284" i="4"/>
  <c r="G284" i="4"/>
  <c r="H284" i="4"/>
  <c r="E285" i="4"/>
  <c r="F285" i="4"/>
  <c r="G285" i="4"/>
  <c r="H285" i="4"/>
  <c r="E286" i="4"/>
  <c r="F286" i="4"/>
  <c r="G286" i="4"/>
  <c r="H286" i="4"/>
  <c r="E287" i="4"/>
  <c r="F287" i="4"/>
  <c r="G287" i="4"/>
  <c r="H287" i="4"/>
  <c r="E288" i="4"/>
  <c r="F288" i="4"/>
  <c r="G288" i="4"/>
  <c r="H288" i="4"/>
  <c r="E289" i="4"/>
  <c r="F289" i="4"/>
  <c r="G289" i="4"/>
  <c r="H289" i="4"/>
  <c r="E290" i="4"/>
  <c r="F290" i="4"/>
  <c r="G290" i="4"/>
  <c r="H290" i="4"/>
  <c r="E291" i="4"/>
  <c r="F291" i="4"/>
  <c r="G291" i="4"/>
  <c r="H291" i="4"/>
  <c r="E292" i="4"/>
  <c r="F292" i="4"/>
  <c r="G292" i="4"/>
  <c r="H292" i="4"/>
  <c r="E293" i="4"/>
  <c r="F293" i="4"/>
  <c r="G293" i="4"/>
  <c r="H293" i="4"/>
  <c r="E294" i="4"/>
  <c r="F294" i="4"/>
  <c r="G294" i="4"/>
  <c r="H294" i="4"/>
  <c r="E295" i="4"/>
  <c r="F295" i="4"/>
  <c r="G295" i="4"/>
  <c r="H295" i="4"/>
  <c r="E296" i="4"/>
  <c r="F296" i="4"/>
  <c r="G296" i="4"/>
  <c r="H296" i="4"/>
  <c r="E297" i="4"/>
  <c r="F297" i="4"/>
  <c r="G297" i="4"/>
  <c r="H297" i="4"/>
  <c r="E298" i="4"/>
  <c r="F298" i="4"/>
  <c r="G298" i="4"/>
  <c r="H298" i="4"/>
  <c r="E299" i="4"/>
  <c r="F299" i="4"/>
  <c r="G299" i="4"/>
  <c r="H299" i="4"/>
  <c r="E300" i="4"/>
  <c r="F300" i="4"/>
  <c r="G300" i="4"/>
  <c r="H300" i="4"/>
  <c r="E301" i="4"/>
  <c r="F301" i="4"/>
  <c r="G301" i="4"/>
  <c r="H301" i="4"/>
  <c r="E302" i="4"/>
  <c r="F302" i="4"/>
  <c r="G302" i="4"/>
  <c r="H302" i="4"/>
  <c r="E303" i="4"/>
  <c r="F303" i="4"/>
  <c r="G303" i="4"/>
  <c r="H303" i="4"/>
  <c r="E304" i="4"/>
  <c r="F304" i="4"/>
  <c r="G304" i="4"/>
  <c r="H304" i="4"/>
  <c r="E305" i="4"/>
  <c r="F305" i="4"/>
  <c r="G305" i="4"/>
  <c r="H305" i="4"/>
  <c r="E306" i="4"/>
  <c r="F306" i="4"/>
  <c r="G306" i="4"/>
  <c r="H306" i="4"/>
  <c r="E307" i="4"/>
  <c r="F307" i="4"/>
  <c r="G307" i="4"/>
  <c r="H307" i="4"/>
  <c r="E308" i="4"/>
  <c r="F308" i="4"/>
  <c r="G308" i="4"/>
  <c r="H308" i="4"/>
  <c r="E309" i="4"/>
  <c r="F309" i="4"/>
  <c r="G309" i="4"/>
  <c r="H309" i="4"/>
  <c r="E310" i="4"/>
  <c r="F310" i="4"/>
  <c r="G310" i="4"/>
  <c r="H310" i="4"/>
  <c r="E311" i="4"/>
  <c r="F311" i="4"/>
  <c r="G311" i="4"/>
  <c r="H311" i="4"/>
  <c r="E312" i="4"/>
  <c r="F312" i="4"/>
  <c r="G312" i="4"/>
  <c r="H312" i="4"/>
  <c r="E313" i="4"/>
  <c r="F313" i="4"/>
  <c r="G313" i="4"/>
  <c r="H313" i="4"/>
  <c r="E314" i="4"/>
  <c r="F314" i="4"/>
  <c r="G314" i="4"/>
  <c r="H314" i="4"/>
  <c r="E315" i="4"/>
  <c r="F315" i="4"/>
  <c r="G315" i="4"/>
  <c r="H315" i="4"/>
  <c r="E316" i="4"/>
  <c r="F316" i="4"/>
  <c r="G316" i="4"/>
  <c r="H316" i="4"/>
  <c r="E317" i="4"/>
  <c r="F317" i="4"/>
  <c r="G317" i="4"/>
  <c r="H317" i="4"/>
  <c r="E318" i="4"/>
  <c r="F318" i="4"/>
  <c r="G318" i="4"/>
  <c r="H318" i="4"/>
  <c r="E319" i="4"/>
  <c r="F319" i="4"/>
  <c r="G319" i="4"/>
  <c r="H319" i="4"/>
  <c r="E320" i="4"/>
  <c r="F320" i="4"/>
  <c r="G320" i="4"/>
  <c r="H320" i="4"/>
  <c r="E321" i="4"/>
  <c r="F321" i="4"/>
  <c r="G321" i="4"/>
  <c r="H321" i="4"/>
  <c r="D13" i="13" l="1"/>
  <c r="D8" i="13"/>
  <c r="A1" i="11"/>
  <c r="F11" i="6"/>
  <c r="F6" i="6" s="1"/>
  <c r="F12" i="6"/>
  <c r="F7" i="6" s="1"/>
  <c r="A1" i="10"/>
  <c r="D13" i="10"/>
  <c r="D8" i="10"/>
  <c r="D27" i="7"/>
  <c r="D10" i="7"/>
  <c r="A1" i="7"/>
  <c r="A1" i="4"/>
  <c r="A1" i="6"/>
  <c r="D20" i="10" l="1"/>
  <c r="D32" i="7"/>
  <c r="E7" i="4"/>
  <c r="F6" i="4"/>
  <c r="E6" i="4"/>
  <c r="F7" i="4"/>
  <c r="F8" i="4" l="1"/>
  <c r="E8" i="4"/>
  <c r="F8" i="6"/>
  <c r="B7" i="1"/>
  <c r="C18" i="7"/>
  <c r="D15" i="21" l="1"/>
  <c r="D15" i="9"/>
  <c r="C12" i="9"/>
  <c r="C11" i="9"/>
  <c r="C10" i="9"/>
  <c r="C14" i="7"/>
  <c r="C13" i="7"/>
  <c r="C12" i="7"/>
  <c r="C17" i="7"/>
  <c r="D19" i="7" s="1"/>
  <c r="D13" i="9" l="1"/>
  <c r="D20" i="9" s="1"/>
  <c r="D15" i="7"/>
  <c r="D20" i="7" s="1"/>
  <c r="D29" i="7" s="1"/>
  <c r="P11" i="23"/>
  <c r="A2" i="1"/>
  <c r="A2" i="21" s="1"/>
  <c r="A2" i="6" l="1"/>
  <c r="A2" i="10"/>
  <c r="A2" i="7"/>
  <c r="A2" i="4"/>
  <c r="E3" i="24"/>
  <c r="A2" i="11"/>
</calcChain>
</file>

<file path=xl/sharedStrings.xml><?xml version="1.0" encoding="utf-8"?>
<sst xmlns="http://schemas.openxmlformats.org/spreadsheetml/2006/main" count="603" uniqueCount="149">
  <si>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</si>
  <si>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</si>
  <si>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</si>
  <si>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</si>
  <si>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</si>
  <si>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</si>
  <si>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</si>
  <si>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</si>
  <si>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</si>
  <si>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</si>
  <si>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</si>
  <si>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</si>
  <si>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</si>
  <si>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</si>
  <si>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</si>
  <si>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</si>
  <si>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</si>
  <si>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</si>
  <si>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</si>
  <si>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</si>
  <si>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</si>
  <si>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</si>
  <si>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</si>
  <si>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</si>
  <si>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</si>
  <si>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</si>
  <si>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</si>
  <si>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</si>
  <si>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</si>
  <si>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</si>
  <si>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</si>
  <si>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</si>
  <si>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</si>
  <si>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</si>
  <si>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</si>
  <si>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</si>
  <si>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</si>
  <si>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</si>
  <si>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</si>
  <si>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</si>
  <si>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</si>
  <si>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</si>
  <si>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</si>
  <si>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</si>
  <si>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</si>
  <si>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</si>
  <si>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</si>
  <si>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</si>
  <si>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</si>
  <si>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</si>
  <si>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</si>
  <si>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</si>
  <si>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</si>
  <si>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</si>
  <si>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</si>
  <si>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</si>
  <si>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</si>
  <si>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</si>
  <si>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</si>
  <si>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</si>
  <si>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</si>
  <si>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</si>
  <si>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</si>
  <si>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</si>
  <si>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</si>
  <si>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</si>
  <si>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</si>
  <si>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</si>
  <si>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</si>
  <si>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</si>
  <si>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</si>
  <si>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</si>
  <si>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</si>
  <si>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</si>
  <si>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</si>
  <si>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</si>
  <si>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</si>
  <si>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</si>
  <si>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</si>
  <si>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</si>
  <si>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</si>
  <si>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</si>
  <si>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</si>
  <si>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</si>
  <si>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</si>
  <si>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</si>
  <si>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</si>
  <si>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</si>
  <si>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</si>
  <si>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</si>
  <si>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</si>
  <si>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</si>
  <si>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</si>
  <si>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</si>
  <si>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</si>
  <si>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</si>
  <si>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</si>
  <si>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</si>
  <si>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</si>
  <si>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</si>
  <si>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</si>
  <si>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</si>
  <si>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</si>
  <si>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</si>
  <si>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</si>
  <si>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</si>
  <si>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</si>
  <si>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</si>
  <si>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</si>
  <si>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</si>
  <si>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</si>
  <si>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</si>
  <si>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</si>
  <si>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</si>
  <si>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</si>
  <si>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</si>
  <si>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</si>
  <si>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</si>
  <si>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</si>
  <si>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</si>
  <si>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</si>
  <si>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</si>
  <si>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4th Quarter -- October to December 2016</t>
  </si>
  <si>
    <t>1st Quarter -- January to March 2017</t>
  </si>
  <si>
    <t>2nd Quarter -- April to June 2017</t>
  </si>
  <si>
    <t>Trionium Gas</t>
  </si>
  <si>
    <t>4th Quarter -- October to December 2017</t>
  </si>
  <si>
    <t>Hexafluorine Gas</t>
  </si>
  <si>
    <t>3rd Quarter -- July to September 2017</t>
  </si>
  <si>
    <t>1st Quarter - January to March 2018</t>
  </si>
  <si>
    <t>Tzenkethi Lock Box</t>
  </si>
  <si>
    <t>Hydrazine Gas</t>
  </si>
  <si>
    <t>Duranium</t>
  </si>
  <si>
    <t>Magnesite</t>
  </si>
  <si>
    <t>Infinity Lock Box</t>
  </si>
  <si>
    <t>Verteron Particle</t>
  </si>
  <si>
    <t>Genetic Resequencer - Space Trait: Neutral Zone</t>
  </si>
  <si>
    <t>Andorian Sleigh Bells</t>
  </si>
  <si>
    <t>Bajoran Gratitude Beads</t>
  </si>
  <si>
    <t>Major Technology Boost (2x technology points)</t>
  </si>
  <si>
    <t>Major Research Boost (2x quality improvement chance)</t>
  </si>
  <si>
    <t>Delta Expedition Science Kit Mk XII [CrtD] [PSGRes] [WpnDmg]</t>
  </si>
  <si>
    <t>Xindi Tactical Kit Mk XII [ExpDmg] [HP] [KPerf]</t>
  </si>
  <si>
    <t>Training Manual - Temporal Operative - Channeled Deconstruction I</t>
  </si>
  <si>
    <t>Training Manual - Intelligence - Override Subsystem Safeties I</t>
  </si>
  <si>
    <t>Thoron Particle</t>
  </si>
  <si>
    <t>Tritanium</t>
  </si>
  <si>
    <t>Discovery Lock Box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</si>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</sst>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</numFmts>
  <fonts count="2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5" applyNumberFormat="0" applyFill="0" applyAlignment="0" applyProtection="0"/>
  </cellStyleXfs>
  <cellXfs count="24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/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165" fontId="10" fillId="0" borderId="0" xfId="2" applyNumberFormat="1" applyFont="1" applyAlignment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43" fontId="0" fillId="0" borderId="0" xfId="1" applyFon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3" fillId="0" borderId="15" xfId="14" applyAlignment="1">
      <alignment horizontal="center"/>
    </xf>
    <xf numFmtId="0" fontId="13" fillId="0" borderId="15" xfId="14"/>
    <xf numFmtId="167" fontId="13" fillId="0" borderId="15" xfId="14" applyNumberFormat="1" applyAlignment="1">
      <alignment horizontal="center"/>
    </xf>
    <xf numFmtId="0" fontId="13" fillId="0" borderId="15" xfId="14" applyAlignment="1">
      <alignment horizontal="left"/>
    </xf>
    <xf numFmtId="166" fontId="13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1" fillId="13" borderId="0" xfId="0" applyFont="1" applyFill="1" applyBorder="1"/>
    <xf numFmtId="0" fontId="11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2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0" xfId="0" applyFill="1"/>
    <xf numFmtId="0" fontId="13" fillId="13" borderId="0" xfId="0" applyFont="1" applyFill="1" applyBorder="1" applyAlignment="1">
      <alignment horizontal="center"/>
    </xf>
    <xf numFmtId="0" fontId="11" fillId="13" borderId="10" xfId="0" applyFont="1" applyFill="1" applyBorder="1"/>
    <xf numFmtId="0" fontId="1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0" borderId="0" xfId="0"/>
    <xf numFmtId="0" fontId="0" fillId="0" borderId="0" xfId="0" applyBorder="1"/>
    <xf numFmtId="37" fontId="0" fillId="0" borderId="0" xfId="0" applyNumberFormat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quotePrefix="1" applyNumberFormat="1" applyFont="1"/>
    <xf numFmtId="0" fontId="15" fillId="0" borderId="0" xfId="0" applyFont="1"/>
    <xf numFmtId="164" fontId="15" fillId="0" borderId="0" xfId="0" applyNumberFormat="1" applyFont="1"/>
    <xf numFmtId="0" fontId="18" fillId="9" borderId="4" xfId="11" applyFont="1" applyBorder="1" applyAlignment="1"/>
    <xf numFmtId="0" fontId="18" fillId="9" borderId="5" xfId="11" applyFont="1" applyBorder="1" applyAlignment="1"/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right"/>
    </xf>
    <xf numFmtId="3" fontId="19" fillId="2" borderId="7" xfId="4" applyNumberFormat="1" applyFont="1" applyBorder="1"/>
    <xf numFmtId="37" fontId="15" fillId="0" borderId="0" xfId="0" applyNumberFormat="1" applyFont="1"/>
    <xf numFmtId="3" fontId="19" fillId="2" borderId="7" xfId="4" applyNumberFormat="1" applyFont="1" applyBorder="1" applyAlignment="1"/>
    <xf numFmtId="0" fontId="15" fillId="0" borderId="8" xfId="0" applyFont="1" applyBorder="1" applyAlignment="1">
      <alignment horizontal="right"/>
    </xf>
    <xf numFmtId="3" fontId="19" fillId="2" borderId="9" xfId="4" applyNumberFormat="1" applyFont="1" applyBorder="1"/>
    <xf numFmtId="0" fontId="15" fillId="0" borderId="0" xfId="0" applyNumberFormat="1" applyFont="1" applyBorder="1" applyAlignment="1">
      <alignment horizontal="center"/>
    </xf>
    <xf numFmtId="37" fontId="20" fillId="0" borderId="0" xfId="1" applyNumberFormat="1" applyFont="1" applyBorder="1"/>
    <xf numFmtId="0" fontId="15" fillId="0" borderId="6" xfId="0" applyNumberFormat="1" applyFont="1" applyBorder="1" applyAlignment="1">
      <alignment horizontal="right"/>
    </xf>
    <xf numFmtId="37" fontId="20" fillId="0" borderId="7" xfId="1" applyNumberFormat="1" applyFont="1" applyBorder="1"/>
    <xf numFmtId="0" fontId="15" fillId="0" borderId="8" xfId="0" applyNumberFormat="1" applyFont="1" applyBorder="1" applyAlignment="1">
      <alignment horizontal="right"/>
    </xf>
    <xf numFmtId="37" fontId="20" fillId="0" borderId="9" xfId="1" applyNumberFormat="1" applyFont="1" applyBorder="1"/>
    <xf numFmtId="0" fontId="18" fillId="5" borderId="0" xfId="7" applyFont="1" applyBorder="1" applyAlignment="1">
      <alignment horizontal="center"/>
    </xf>
    <xf numFmtId="164" fontId="18" fillId="5" borderId="0" xfId="7" applyNumberFormat="1" applyFont="1" applyBorder="1" applyAlignment="1">
      <alignment horizontal="center" wrapText="1"/>
    </xf>
    <xf numFmtId="164" fontId="18" fillId="5" borderId="0" xfId="7" applyNumberFormat="1" applyFont="1" applyBorder="1" applyAlignment="1">
      <alignment horizontal="center"/>
    </xf>
    <xf numFmtId="0" fontId="18" fillId="5" borderId="0" xfId="7" applyFont="1"/>
    <xf numFmtId="0" fontId="18" fillId="5" borderId="1" xfId="7" applyFont="1" applyBorder="1" applyAlignment="1">
      <alignment horizontal="center"/>
    </xf>
    <xf numFmtId="164" fontId="18" fillId="5" borderId="1" xfId="7" applyNumberFormat="1" applyFont="1" applyBorder="1" applyAlignment="1">
      <alignment horizontal="center" wrapText="1"/>
    </xf>
    <xf numFmtId="165" fontId="15" fillId="0" borderId="0" xfId="1" applyNumberFormat="1" applyFont="1"/>
    <xf numFmtId="0" fontId="21" fillId="4" borderId="3" xfId="6" applyFont="1" applyAlignment="1">
      <alignment horizontal="center" vertical="center"/>
    </xf>
    <xf numFmtId="165" fontId="22" fillId="0" borderId="0" xfId="2" applyNumberFormat="1" applyFont="1"/>
    <xf numFmtId="0" fontId="23" fillId="0" borderId="0" xfId="0" applyFont="1"/>
    <xf numFmtId="165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4" fillId="0" borderId="0" xfId="2" applyNumberFormat="1" applyFont="1" applyAlignment="1"/>
    <xf numFmtId="0" fontId="25" fillId="0" borderId="2" xfId="3" applyFont="1" applyAlignment="1"/>
    <xf numFmtId="0" fontId="23" fillId="6" borderId="0" xfId="8" applyFont="1"/>
    <xf numFmtId="0" fontId="23" fillId="6" borderId="0" xfId="8" applyFont="1" applyAlignment="1">
      <alignment horizontal="center"/>
    </xf>
    <xf numFmtId="164" fontId="23" fillId="0" borderId="0" xfId="0" applyNumberFormat="1" applyFont="1" applyAlignment="1">
      <alignment horizontal="left"/>
    </xf>
    <xf numFmtId="0" fontId="23" fillId="0" borderId="0" xfId="0" applyFont="1" applyBorder="1"/>
    <xf numFmtId="37" fontId="23" fillId="0" borderId="0" xfId="1" applyNumberFormat="1" applyFont="1"/>
    <xf numFmtId="37" fontId="23" fillId="0" borderId="0" xfId="0" applyNumberFormat="1" applyFont="1" applyBorder="1"/>
    <xf numFmtId="37" fontId="23" fillId="0" borderId="0" xfId="0" applyNumberFormat="1" applyFont="1"/>
    <xf numFmtId="37" fontId="23" fillId="0" borderId="0" xfId="0" applyNumberFormat="1" applyFont="1" applyAlignment="1">
      <alignment horizontal="right"/>
    </xf>
    <xf numFmtId="37" fontId="23" fillId="6" borderId="0" xfId="8" applyNumberFormat="1" applyFont="1"/>
    <xf numFmtId="165" fontId="23" fillId="0" borderId="0" xfId="1" applyNumberFormat="1" applyFont="1"/>
    <xf numFmtId="0" fontId="23" fillId="0" borderId="12" xfId="0" applyFont="1" applyBorder="1"/>
    <xf numFmtId="0" fontId="26" fillId="7" borderId="12" xfId="9" applyFont="1" applyBorder="1"/>
    <xf numFmtId="37" fontId="26" fillId="7" borderId="12" xfId="9" applyNumberFormat="1" applyFont="1" applyBorder="1" applyAlignment="1">
      <alignment horizontal="right"/>
    </xf>
    <xf numFmtId="37" fontId="26" fillId="7" borderId="12" xfId="9" applyNumberFormat="1" applyFont="1" applyBorder="1"/>
    <xf numFmtId="37" fontId="26" fillId="8" borderId="13" xfId="10" applyNumberFormat="1" applyFont="1" applyBorder="1"/>
    <xf numFmtId="37" fontId="23" fillId="0" borderId="14" xfId="0" applyNumberFormat="1" applyFont="1" applyBorder="1"/>
    <xf numFmtId="43" fontId="23" fillId="0" borderId="0" xfId="1" applyFont="1"/>
    <xf numFmtId="43" fontId="23" fillId="0" borderId="0" xfId="0" applyNumberFormat="1" applyFont="1"/>
    <xf numFmtId="0" fontId="27" fillId="2" borderId="13" xfId="4" applyFont="1" applyBorder="1"/>
    <xf numFmtId="37" fontId="27" fillId="2" borderId="14" xfId="4" applyNumberFormat="1" applyFont="1" applyBorder="1"/>
    <xf numFmtId="0" fontId="23" fillId="0" borderId="0" xfId="0" applyFont="1" applyFill="1" applyAlignment="1">
      <alignment horizontal="right"/>
    </xf>
    <xf numFmtId="41" fontId="27" fillId="0" borderId="0" xfId="4" applyNumberFormat="1" applyFont="1" applyFill="1"/>
    <xf numFmtId="0" fontId="23" fillId="0" borderId="0" xfId="0" applyFont="1" applyFill="1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165" fontId="3" fillId="0" borderId="0" xfId="1" applyNumberFormat="1" applyFont="1"/>
    <xf numFmtId="0" fontId="3" fillId="0" borderId="0" xfId="0" applyNumberFormat="1" applyFont="1" applyAlignment="1">
      <alignment horizontal="center"/>
    </xf>
    <xf numFmtId="164" fontId="0" fillId="0" borderId="0" xfId="0" applyNumberFormat="1" applyFont="1"/>
    <xf numFmtId="0" fontId="8" fillId="4" borderId="3" xfId="6" applyFont="1" applyAlignment="1">
      <alignment horizontal="center" vertical="center"/>
    </xf>
    <xf numFmtId="0" fontId="15" fillId="0" borderId="0" xfId="0" applyNumberFormat="1" applyFont="1"/>
    <xf numFmtId="164" fontId="18" fillId="5" borderId="0" xfId="7" applyNumberFormat="1" applyFont="1" applyBorder="1" applyAlignment="1">
      <alignment horizontal="center" wrapText="1"/>
    </xf>
    <xf numFmtId="164" fontId="18" fillId="5" borderId="1" xfId="7" applyNumberFormat="1" applyFont="1" applyBorder="1" applyAlignment="1">
      <alignment horizontal="center" wrapText="1"/>
    </xf>
    <xf numFmtId="0" fontId="18" fillId="5" borderId="0" xfId="7" applyNumberFormat="1" applyFont="1" applyBorder="1" applyAlignment="1">
      <alignment horizontal="center"/>
    </xf>
    <xf numFmtId="0" fontId="18" fillId="5" borderId="1" xfId="7" applyNumberFormat="1" applyFont="1" applyBorder="1" applyAlignment="1">
      <alignment horizontal="center"/>
    </xf>
    <xf numFmtId="0" fontId="18" fillId="5" borderId="0" xfId="7" applyFont="1" applyBorder="1" applyAlignment="1">
      <alignment horizontal="center"/>
    </xf>
    <xf numFmtId="0" fontId="18" fillId="5" borderId="1" xfId="7" applyFont="1" applyBorder="1" applyAlignment="1">
      <alignment horizontal="center"/>
    </xf>
    <xf numFmtId="165" fontId="18" fillId="5" borderId="0" xfId="7" applyNumberFormat="1" applyFont="1" applyBorder="1" applyAlignment="1">
      <alignment horizontal="center"/>
    </xf>
    <xf numFmtId="165" fontId="18" fillId="5" borderId="1" xfId="7" applyNumberFormat="1" applyFont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3" applyNumberFormat="1" applyFont="1" applyAlignment="1">
      <alignment horizontal="center"/>
    </xf>
    <xf numFmtId="165" fontId="18" fillId="8" borderId="4" xfId="10" applyNumberFormat="1" applyFont="1" applyBorder="1" applyAlignment="1">
      <alignment horizontal="center"/>
    </xf>
    <xf numFmtId="165" fontId="18" fillId="8" borderId="5" xfId="10" applyNumberFormat="1" applyFont="1" applyBorder="1" applyAlignment="1">
      <alignment horizontal="center"/>
    </xf>
    <xf numFmtId="0" fontId="18" fillId="5" borderId="0" xfId="7" applyFont="1" applyAlignment="1">
      <alignment horizontal="center" wrapText="1"/>
    </xf>
    <xf numFmtId="0" fontId="18" fillId="5" borderId="1" xfId="7" applyFont="1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24" fillId="0" borderId="0" xfId="2" applyNumberFormat="1" applyFont="1" applyAlignment="1">
      <alignment horizontal="center"/>
    </xf>
    <xf numFmtId="0" fontId="25" fillId="0" borderId="2" xfId="3" applyFont="1" applyAlignment="1">
      <alignment horizontal="center"/>
    </xf>
    <xf numFmtId="165" fontId="4" fillId="0" borderId="0" xfId="2" applyNumberFormat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  <row r="7">
          <cell r="B7">
            <v>10484118</v>
          </cell>
        </row>
      </sheetData>
      <sheetData sheetId="1">
        <row r="8">
          <cell r="F8">
            <v>82441</v>
          </cell>
        </row>
      </sheetData>
      <sheetData sheetId="2">
        <row r="8">
          <cell r="E8">
            <v>0</v>
          </cell>
          <cell r="F8">
            <v>0</v>
          </cell>
        </row>
      </sheetData>
      <sheetData sheetId="3">
        <row r="7">
          <cell r="A7">
            <v>42917</v>
          </cell>
        </row>
        <row r="8">
          <cell r="A8">
            <v>42917</v>
          </cell>
          <cell r="C8">
            <v>7571136</v>
          </cell>
        </row>
        <row r="9">
          <cell r="A9">
            <v>42917</v>
          </cell>
          <cell r="C9">
            <v>87595684</v>
          </cell>
        </row>
        <row r="24">
          <cell r="A24">
            <v>43008</v>
          </cell>
          <cell r="C24">
            <v>397663928</v>
          </cell>
        </row>
        <row r="25">
          <cell r="A25">
            <v>43008</v>
          </cell>
          <cell r="C25">
            <v>7571136</v>
          </cell>
        </row>
        <row r="26">
          <cell r="A26">
            <v>43008</v>
          </cell>
          <cell r="C26">
            <v>87650207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181"/>
  <sheetViews>
    <sheetView topLeftCell="A2" zoomScale="85" zoomScaleNormal="85" workbookViewId="0">
      <pane ySplit="11" topLeftCell="A359" activePane="bottomLeft" state="frozenSplit"/>
      <selection activeCell="A2" sqref="A2"/>
      <selection pane="bottomLeft" activeCell="A367" sqref="A367"/>
    </sheetView>
  </sheetViews>
  <sheetFormatPr defaultRowHeight="15" x14ac:dyDescent="0.25"/>
  <cols>
    <col min="1" max="1" width="62.28515625" style="156" customWidth="1"/>
    <col min="2" max="2" width="12.140625" style="180" customWidth="1"/>
    <col min="3" max="3" width="5" style="160" customWidth="1"/>
    <col min="4" max="4" width="6.42578125" style="161" customWidth="1"/>
    <col min="5" max="5" width="5" style="156" customWidth="1"/>
    <col min="6" max="6" width="8.5703125" style="157" customWidth="1"/>
    <col min="7" max="7" width="8" style="157" customWidth="1"/>
    <col min="8" max="8" width="8.28515625" style="157" customWidth="1"/>
    <col min="9" max="10" width="10.5703125" style="156" bestFit="1" customWidth="1"/>
    <col min="11" max="11" width="10.42578125" style="156" customWidth="1"/>
    <col min="12" max="12" width="9.7109375" style="156" customWidth="1"/>
    <col min="13" max="16384" width="9.140625" style="156"/>
  </cols>
  <sheetData>
    <row r="1" spans="1:12" ht="22.5" x14ac:dyDescent="0.3">
      <c r="A1" s="227" t="s">
        <v>46</v>
      </c>
      <c r="B1" s="227"/>
      <c r="C1" s="227"/>
      <c r="D1" s="227"/>
    </row>
    <row r="2" spans="1:12" ht="18.75" x14ac:dyDescent="0.3">
      <c r="A2" s="228" t="str">
        <f>Report!A2</f>
        <v>1st Quarter - January to March 2018</v>
      </c>
      <c r="B2" s="228"/>
      <c r="C2" s="228"/>
      <c r="D2" s="228"/>
    </row>
    <row r="3" spans="1:12" ht="20.25" thickBot="1" x14ac:dyDescent="0.35">
      <c r="A3" s="229" t="s">
        <v>19</v>
      </c>
      <c r="B3" s="229"/>
      <c r="C3" s="229"/>
      <c r="D3" s="229"/>
      <c r="G3" s="218"/>
    </row>
    <row r="4" spans="1:12" ht="15.75" thickTop="1" x14ac:dyDescent="0.25">
      <c r="A4" s="158" t="s">
        <v>27</v>
      </c>
      <c r="B4" s="159"/>
    </row>
    <row r="5" spans="1:12" x14ac:dyDescent="0.25">
      <c r="A5" s="162" t="s">
        <v>16</v>
      </c>
      <c r="B5" s="163">
        <f>SUM(K:K)+B9</f>
        <v>6241180</v>
      </c>
      <c r="K5" s="164"/>
    </row>
    <row r="6" spans="1:12" x14ac:dyDescent="0.25">
      <c r="A6" s="162" t="s">
        <v>8</v>
      </c>
      <c r="B6" s="165">
        <f>SUM(L:L)+B10</f>
        <v>0</v>
      </c>
    </row>
    <row r="7" spans="1:12" ht="15.75" thickBot="1" x14ac:dyDescent="0.3">
      <c r="A7" s="166" t="s">
        <v>6</v>
      </c>
      <c r="B7" s="167">
        <f>SUM(B5:B6)</f>
        <v>6241180</v>
      </c>
      <c r="G7" s="168"/>
      <c r="H7" s="169"/>
    </row>
    <row r="8" spans="1:12" x14ac:dyDescent="0.25">
      <c r="A8" s="230" t="s">
        <v>13</v>
      </c>
      <c r="B8" s="231"/>
      <c r="G8" s="168"/>
      <c r="H8" s="169"/>
    </row>
    <row r="9" spans="1:12" x14ac:dyDescent="0.25">
      <c r="A9" s="170" t="s">
        <v>16</v>
      </c>
      <c r="B9" s="171">
        <f>SUM(I:I)</f>
        <v>0</v>
      </c>
      <c r="G9" s="168"/>
      <c r="H9" s="169"/>
    </row>
    <row r="10" spans="1:12" ht="15.75" thickBot="1" x14ac:dyDescent="0.3">
      <c r="A10" s="172" t="s">
        <v>8</v>
      </c>
      <c r="B10" s="173">
        <f>SUM(J:J)</f>
        <v>0</v>
      </c>
      <c r="G10" s="168"/>
      <c r="H10" s="169"/>
    </row>
    <row r="11" spans="1:12" ht="15" customHeight="1" x14ac:dyDescent="0.25">
      <c r="A11" s="223" t="s">
        <v>1</v>
      </c>
      <c r="B11" s="225" t="s">
        <v>0</v>
      </c>
      <c r="C11" s="221" t="s">
        <v>2</v>
      </c>
      <c r="D11" s="232" t="s">
        <v>41</v>
      </c>
      <c r="E11" s="174"/>
      <c r="F11" s="219" t="s">
        <v>28</v>
      </c>
      <c r="G11" s="175" t="s">
        <v>4</v>
      </c>
      <c r="H11" s="176" t="s">
        <v>4</v>
      </c>
      <c r="I11" s="177" t="s">
        <v>21</v>
      </c>
      <c r="J11" s="177"/>
      <c r="K11" s="177" t="s">
        <v>3</v>
      </c>
      <c r="L11" s="177"/>
    </row>
    <row r="12" spans="1:12" ht="15.75" thickBot="1" x14ac:dyDescent="0.3">
      <c r="A12" s="224"/>
      <c r="B12" s="226"/>
      <c r="C12" s="222"/>
      <c r="D12" s="233"/>
      <c r="E12" s="178" t="s">
        <v>8</v>
      </c>
      <c r="F12" s="220"/>
      <c r="G12" s="179" t="s">
        <v>12</v>
      </c>
      <c r="H12" s="176" t="s">
        <v>24</v>
      </c>
      <c r="I12" s="177" t="s">
        <v>20</v>
      </c>
      <c r="J12" s="177" t="s">
        <v>8</v>
      </c>
      <c r="K12" s="177" t="s">
        <v>20</v>
      </c>
      <c r="L12" s="177" t="s">
        <v>8</v>
      </c>
    </row>
    <row r="13" spans="1:12" ht="16.5" thickTop="1" thickBot="1" x14ac:dyDescent="0.3">
      <c r="A13" s="156" t="s">
        <v>130</v>
      </c>
      <c r="B13" s="180">
        <v>170</v>
      </c>
      <c r="C13" s="160">
        <v>20</v>
      </c>
      <c r="D13" s="211" t="s">
        <v>148</v>
      </c>
      <c r="E13" s="217"/>
      <c r="F13" s="157">
        <v>43135</v>
      </c>
      <c r="G13" s="157">
        <v>43160</v>
      </c>
      <c r="H13" s="157">
        <v>43160</v>
      </c>
      <c r="I13" s="156" t="str">
        <f t="shared" ref="I13:I76" si="0">IF(AND(ISBLANK($E13),NOT(ISBLANK($B13)),$D13="S"),$B13,"")</f>
        <v/>
      </c>
      <c r="J13" s="156" t="str">
        <f t="shared" ref="J13:J76" si="1">IF(AND($E13="X",NOT(ISBLANK($B13)),$D13="S"),$B13,"")</f>
        <v/>
      </c>
      <c r="K13" s="156">
        <f t="shared" ref="K13:K76" si="2">IF(AND(ISBLANK($E13),NOT(ISBLANK($B13)),$D13="D"),$B13,"")</f>
        <v>170</v>
      </c>
      <c r="L13" s="156" t="str">
        <f t="shared" ref="L13:L76" si="3">IF(AND($E13="X",NOT(ISBLANK($B13)),$D13="D"),$B13,"")</f>
        <v/>
      </c>
    </row>
    <row r="14" spans="1:12" ht="16.5" thickTop="1" thickBot="1" x14ac:dyDescent="0.3">
      <c r="A14" s="156" t="s">
        <v>131</v>
      </c>
      <c r="B14" s="180">
        <v>19650</v>
      </c>
      <c r="C14" s="160">
        <v>999</v>
      </c>
      <c r="D14" s="211" t="s">
        <v>148</v>
      </c>
      <c r="E14" s="217"/>
      <c r="F14" s="157">
        <v>43135</v>
      </c>
      <c r="G14" s="157">
        <v>43135</v>
      </c>
      <c r="H14" s="157">
        <v>43160</v>
      </c>
      <c r="I14" s="156" t="str">
        <f t="shared" si="0"/>
        <v/>
      </c>
      <c r="J14" s="156" t="str">
        <f t="shared" si="1"/>
        <v/>
      </c>
      <c r="K14" s="156">
        <f t="shared" si="2"/>
        <v>19650</v>
      </c>
      <c r="L14" s="156" t="str">
        <f t="shared" si="3"/>
        <v/>
      </c>
    </row>
    <row r="15" spans="1:12" ht="16.5" thickTop="1" thickBot="1" x14ac:dyDescent="0.3">
      <c r="A15" s="156" t="s">
        <v>125</v>
      </c>
      <c r="B15" s="180">
        <v>395000</v>
      </c>
      <c r="C15" s="160">
        <v>999</v>
      </c>
      <c r="D15" s="211" t="s">
        <v>148</v>
      </c>
      <c r="E15" s="217"/>
      <c r="F15" s="157">
        <v>43135</v>
      </c>
      <c r="G15" s="157">
        <v>43135</v>
      </c>
      <c r="H15" s="157">
        <v>43160</v>
      </c>
      <c r="I15" s="156" t="str">
        <f t="shared" si="0"/>
        <v/>
      </c>
      <c r="J15" s="156" t="str">
        <f t="shared" si="1"/>
        <v/>
      </c>
      <c r="K15" s="156">
        <f t="shared" si="2"/>
        <v>395000</v>
      </c>
      <c r="L15" s="156" t="str">
        <f t="shared" si="3"/>
        <v/>
      </c>
    </row>
    <row r="16" spans="1:12" ht="16.5" thickTop="1" thickBot="1" x14ac:dyDescent="0.3">
      <c r="A16" s="156" t="s">
        <v>132</v>
      </c>
      <c r="B16" s="180">
        <v>29650</v>
      </c>
      <c r="C16" s="160">
        <v>999</v>
      </c>
      <c r="D16" s="211" t="s">
        <v>148</v>
      </c>
      <c r="E16" s="217"/>
      <c r="F16" s="157">
        <v>43135</v>
      </c>
      <c r="G16" s="157">
        <v>43135</v>
      </c>
      <c r="H16" s="157">
        <v>43160</v>
      </c>
      <c r="I16" s="156" t="str">
        <f t="shared" si="0"/>
        <v/>
      </c>
      <c r="J16" s="156" t="str">
        <f t="shared" si="1"/>
        <v/>
      </c>
      <c r="K16" s="156">
        <f t="shared" si="2"/>
        <v>29650</v>
      </c>
      <c r="L16" s="156" t="str">
        <f t="shared" si="3"/>
        <v/>
      </c>
    </row>
    <row r="17" spans="1:12" ht="16.5" thickTop="1" thickBot="1" x14ac:dyDescent="0.3">
      <c r="A17" s="156" t="s">
        <v>133</v>
      </c>
      <c r="B17" s="180">
        <v>14650</v>
      </c>
      <c r="C17" s="160">
        <v>999</v>
      </c>
      <c r="D17" s="211" t="s">
        <v>148</v>
      </c>
      <c r="E17" s="217"/>
      <c r="F17" s="157">
        <v>43135</v>
      </c>
      <c r="G17" s="157">
        <v>43135</v>
      </c>
      <c r="H17" s="157">
        <v>43160</v>
      </c>
      <c r="I17" s="156" t="str">
        <f t="shared" si="0"/>
        <v/>
      </c>
      <c r="J17" s="156" t="str">
        <f t="shared" si="1"/>
        <v/>
      </c>
      <c r="K17" s="156">
        <f t="shared" si="2"/>
        <v>14650</v>
      </c>
      <c r="L17" s="156" t="str">
        <f t="shared" si="3"/>
        <v/>
      </c>
    </row>
    <row r="18" spans="1:12" ht="16.5" thickTop="1" thickBot="1" x14ac:dyDescent="0.3">
      <c r="A18" s="212" t="s">
        <v>134</v>
      </c>
      <c r="B18" s="214">
        <v>165000</v>
      </c>
      <c r="C18" s="215"/>
      <c r="D18" s="161">
        <v>0</v>
      </c>
      <c r="E18" s="181"/>
      <c r="F18" s="157">
        <v>43135</v>
      </c>
      <c r="I18" s="156" t="str">
        <f t="shared" si="0"/>
        <v/>
      </c>
      <c r="J18" s="156" t="str">
        <f t="shared" si="1"/>
        <v/>
      </c>
      <c r="K18" s="156" t="str">
        <f t="shared" si="2"/>
        <v/>
      </c>
      <c r="L18" s="156" t="str">
        <f t="shared" si="3"/>
        <v/>
      </c>
    </row>
    <row r="19" spans="1:12" ht="16.5" thickTop="1" thickBot="1" x14ac:dyDescent="0.3">
      <c r="A19" s="213" t="s">
        <v>127</v>
      </c>
      <c r="B19" s="214">
        <v>18500</v>
      </c>
      <c r="C19" s="215">
        <v>999</v>
      </c>
      <c r="D19" s="211" t="s">
        <v>148</v>
      </c>
      <c r="E19" s="217"/>
      <c r="F19" s="157">
        <v>43135</v>
      </c>
      <c r="G19" s="157">
        <v>43135</v>
      </c>
      <c r="H19" s="157">
        <v>43160</v>
      </c>
      <c r="I19" s="156" t="str">
        <f t="shared" si="0"/>
        <v/>
      </c>
      <c r="J19" s="156" t="str">
        <f t="shared" si="1"/>
        <v/>
      </c>
      <c r="K19" s="156">
        <f t="shared" si="2"/>
        <v>18500</v>
      </c>
      <c r="L19" s="156" t="str">
        <f t="shared" si="3"/>
        <v/>
      </c>
    </row>
    <row r="20" spans="1:12" ht="16.5" thickTop="1" thickBot="1" x14ac:dyDescent="0.3">
      <c r="A20" s="212" t="s">
        <v>135</v>
      </c>
      <c r="B20" s="214">
        <v>290000</v>
      </c>
      <c r="C20" s="215">
        <v>999</v>
      </c>
      <c r="D20" s="211" t="s">
        <v>148</v>
      </c>
      <c r="E20" s="217"/>
      <c r="F20" s="157">
        <v>43135</v>
      </c>
      <c r="G20" s="157">
        <v>43135</v>
      </c>
      <c r="H20" s="157">
        <v>43160</v>
      </c>
      <c r="I20" s="156" t="str">
        <f t="shared" si="0"/>
        <v/>
      </c>
      <c r="J20" s="156" t="str">
        <f t="shared" si="1"/>
        <v/>
      </c>
      <c r="K20" s="156">
        <f t="shared" si="2"/>
        <v>290000</v>
      </c>
      <c r="L20" s="156" t="str">
        <f t="shared" si="3"/>
        <v/>
      </c>
    </row>
    <row r="21" spans="1:12" ht="16.5" thickTop="1" thickBot="1" x14ac:dyDescent="0.3">
      <c r="A21" s="212" t="s">
        <v>136</v>
      </c>
      <c r="B21" s="214">
        <v>497000</v>
      </c>
      <c r="C21" s="215"/>
      <c r="D21" s="211" t="s">
        <v>148</v>
      </c>
      <c r="E21" s="217"/>
      <c r="F21" s="157">
        <v>43135</v>
      </c>
      <c r="G21" s="216">
        <v>43135</v>
      </c>
      <c r="H21" s="157">
        <v>43160</v>
      </c>
      <c r="I21" s="156" t="str">
        <f t="shared" si="0"/>
        <v/>
      </c>
      <c r="J21" s="156" t="str">
        <f t="shared" si="1"/>
        <v/>
      </c>
      <c r="K21" s="156">
        <f t="shared" si="2"/>
        <v>497000</v>
      </c>
      <c r="L21" s="156" t="str">
        <f t="shared" si="3"/>
        <v/>
      </c>
    </row>
    <row r="22" spans="1:12" ht="16.5" thickTop="1" thickBot="1" x14ac:dyDescent="0.3">
      <c r="A22" s="156" t="s">
        <v>137</v>
      </c>
      <c r="B22" s="180">
        <f>C22*90</f>
        <v>630</v>
      </c>
      <c r="C22" s="160">
        <v>7</v>
      </c>
      <c r="D22" s="211" t="s">
        <v>148</v>
      </c>
      <c r="E22" s="217"/>
      <c r="F22" s="157">
        <v>43135</v>
      </c>
      <c r="G22" s="157">
        <v>43135</v>
      </c>
      <c r="H22" s="157">
        <v>43160</v>
      </c>
      <c r="I22" s="156" t="str">
        <f t="shared" si="0"/>
        <v/>
      </c>
      <c r="J22" s="156" t="str">
        <f t="shared" si="1"/>
        <v/>
      </c>
      <c r="K22" s="156">
        <f t="shared" si="2"/>
        <v>630</v>
      </c>
      <c r="L22" s="156" t="str">
        <f t="shared" si="3"/>
        <v/>
      </c>
    </row>
    <row r="23" spans="1:12" ht="16.5" thickTop="1" thickBot="1" x14ac:dyDescent="0.3">
      <c r="A23" s="156" t="s">
        <v>138</v>
      </c>
      <c r="B23" s="180">
        <f>C23*465</f>
        <v>15810</v>
      </c>
      <c r="C23" s="160">
        <v>34</v>
      </c>
      <c r="D23" s="211" t="s">
        <v>148</v>
      </c>
      <c r="E23" s="217"/>
      <c r="F23" s="157">
        <v>43135</v>
      </c>
      <c r="G23" s="157">
        <v>43138</v>
      </c>
      <c r="H23" s="157">
        <v>43160</v>
      </c>
      <c r="I23" s="156" t="str">
        <f t="shared" si="0"/>
        <v/>
      </c>
      <c r="J23" s="156" t="str">
        <f t="shared" si="1"/>
        <v/>
      </c>
      <c r="K23" s="156">
        <f t="shared" si="2"/>
        <v>15810</v>
      </c>
      <c r="L23" s="156" t="str">
        <f t="shared" si="3"/>
        <v/>
      </c>
    </row>
    <row r="24" spans="1:12" ht="16.5" thickTop="1" thickBot="1" x14ac:dyDescent="0.3">
      <c r="A24" s="156" t="s">
        <v>139</v>
      </c>
      <c r="B24" s="180">
        <v>772000</v>
      </c>
      <c r="D24" s="211" t="s">
        <v>148</v>
      </c>
      <c r="E24" s="217"/>
      <c r="F24" s="157">
        <v>43135</v>
      </c>
      <c r="G24" s="157">
        <v>43135</v>
      </c>
      <c r="H24" s="157">
        <v>43160</v>
      </c>
      <c r="I24" s="156" t="str">
        <f t="shared" si="0"/>
        <v/>
      </c>
      <c r="J24" s="156" t="str">
        <f t="shared" si="1"/>
        <v/>
      </c>
      <c r="K24" s="156">
        <f t="shared" si="2"/>
        <v>772000</v>
      </c>
      <c r="L24" s="156" t="str">
        <f t="shared" si="3"/>
        <v/>
      </c>
    </row>
    <row r="25" spans="1:12" ht="16.5" thickTop="1" thickBot="1" x14ac:dyDescent="0.3">
      <c r="A25" s="156" t="s">
        <v>140</v>
      </c>
      <c r="B25" s="180">
        <v>1247000</v>
      </c>
      <c r="D25" s="211" t="s">
        <v>148</v>
      </c>
      <c r="E25" s="217"/>
      <c r="F25" s="157">
        <v>43135</v>
      </c>
      <c r="G25" s="157">
        <v>43135</v>
      </c>
      <c r="H25" s="157">
        <v>43160</v>
      </c>
      <c r="I25" s="156" t="str">
        <f t="shared" si="0"/>
        <v/>
      </c>
      <c r="J25" s="156" t="str">
        <f t="shared" si="1"/>
        <v/>
      </c>
      <c r="K25" s="156">
        <f t="shared" si="2"/>
        <v>1247000</v>
      </c>
      <c r="L25" s="156" t="str">
        <f t="shared" si="3"/>
        <v/>
      </c>
    </row>
    <row r="26" spans="1:12" ht="16.5" thickTop="1" thickBot="1" x14ac:dyDescent="0.3">
      <c r="A26" s="156" t="s">
        <v>141</v>
      </c>
      <c r="B26" s="180">
        <v>1000000</v>
      </c>
      <c r="D26" s="211">
        <v>0</v>
      </c>
      <c r="E26" s="217"/>
      <c r="F26" s="157">
        <v>43135</v>
      </c>
      <c r="I26" s="156" t="str">
        <f t="shared" si="0"/>
        <v/>
      </c>
      <c r="J26" s="156" t="str">
        <f t="shared" si="1"/>
        <v/>
      </c>
      <c r="K26" s="156" t="str">
        <f t="shared" si="2"/>
        <v/>
      </c>
      <c r="L26" s="156" t="str">
        <f t="shared" si="3"/>
        <v/>
      </c>
    </row>
    <row r="27" spans="1:12" ht="16.5" thickTop="1" thickBot="1" x14ac:dyDescent="0.3">
      <c r="A27" s="156" t="s">
        <v>142</v>
      </c>
      <c r="B27" s="180">
        <v>12000</v>
      </c>
      <c r="D27" s="211">
        <v>0</v>
      </c>
      <c r="E27" s="217"/>
      <c r="F27" s="157">
        <v>43135</v>
      </c>
      <c r="I27" s="156" t="str">
        <f t="shared" si="0"/>
        <v/>
      </c>
      <c r="J27" s="156" t="str">
        <f t="shared" si="1"/>
        <v/>
      </c>
      <c r="K27" s="156" t="str">
        <f t="shared" si="2"/>
        <v/>
      </c>
      <c r="L27" s="156" t="str">
        <f t="shared" si="3"/>
        <v/>
      </c>
    </row>
    <row r="28" spans="1:12" ht="16.5" thickTop="1" thickBot="1" x14ac:dyDescent="0.3">
      <c r="A28" s="156" t="s">
        <v>143</v>
      </c>
      <c r="B28" s="180">
        <v>297000</v>
      </c>
      <c r="D28" s="211">
        <v>0</v>
      </c>
      <c r="E28" s="217"/>
      <c r="F28" s="157">
        <v>43135</v>
      </c>
      <c r="I28" s="156" t="str">
        <f t="shared" si="0"/>
        <v/>
      </c>
      <c r="J28" s="156" t="str">
        <f t="shared" si="1"/>
        <v/>
      </c>
      <c r="K28" s="156" t="str">
        <f t="shared" si="2"/>
        <v/>
      </c>
      <c r="L28" s="156" t="str">
        <f t="shared" si="3"/>
        <v/>
      </c>
    </row>
    <row r="29" spans="1:12" ht="16.5" thickTop="1" thickBot="1" x14ac:dyDescent="0.3">
      <c r="A29" s="156" t="s">
        <v>135</v>
      </c>
      <c r="B29" s="180">
        <v>393000</v>
      </c>
      <c r="C29" s="160">
        <v>999</v>
      </c>
      <c r="D29" s="211" t="s">
        <v>148</v>
      </c>
      <c r="E29" s="217"/>
      <c r="F29" s="157">
        <v>43158</v>
      </c>
      <c r="G29" s="157">
        <v>43158</v>
      </c>
      <c r="H29" s="157">
        <v>43160</v>
      </c>
      <c r="I29" s="156" t="str">
        <f t="shared" si="0"/>
        <v/>
      </c>
      <c r="J29" s="156" t="str">
        <f t="shared" si="1"/>
        <v/>
      </c>
      <c r="K29" s="156">
        <f t="shared" si="2"/>
        <v>393000</v>
      </c>
      <c r="L29" s="156" t="str">
        <f t="shared" si="3"/>
        <v/>
      </c>
    </row>
    <row r="30" spans="1:12" ht="16.5" thickTop="1" thickBot="1" x14ac:dyDescent="0.3">
      <c r="A30" s="156" t="s">
        <v>133</v>
      </c>
      <c r="B30" s="180">
        <v>20000</v>
      </c>
      <c r="C30" s="160">
        <v>999</v>
      </c>
      <c r="D30" s="211" t="s">
        <v>148</v>
      </c>
      <c r="E30" s="217"/>
      <c r="F30" s="157">
        <v>43158</v>
      </c>
      <c r="G30" s="157">
        <v>43158</v>
      </c>
      <c r="H30" s="157">
        <v>43160</v>
      </c>
      <c r="I30" s="156" t="str">
        <f t="shared" si="0"/>
        <v/>
      </c>
      <c r="J30" s="156" t="str">
        <f t="shared" si="1"/>
        <v/>
      </c>
      <c r="K30" s="156">
        <f t="shared" si="2"/>
        <v>20000</v>
      </c>
      <c r="L30" s="156" t="str">
        <f t="shared" si="3"/>
        <v/>
      </c>
    </row>
    <row r="31" spans="1:12" ht="16.5" thickTop="1" thickBot="1" x14ac:dyDescent="0.3">
      <c r="A31" s="156" t="s">
        <v>131</v>
      </c>
      <c r="B31" s="180">
        <v>24000</v>
      </c>
      <c r="C31" s="160">
        <v>999</v>
      </c>
      <c r="D31" s="211" t="s">
        <v>148</v>
      </c>
      <c r="E31" s="217"/>
      <c r="F31" s="157">
        <v>43158</v>
      </c>
      <c r="G31" s="157">
        <v>43158</v>
      </c>
      <c r="H31" s="157">
        <v>43160</v>
      </c>
      <c r="I31" s="156" t="str">
        <f t="shared" si="0"/>
        <v/>
      </c>
      <c r="J31" s="156" t="str">
        <f t="shared" si="1"/>
        <v/>
      </c>
      <c r="K31" s="156">
        <f t="shared" si="2"/>
        <v>24000</v>
      </c>
      <c r="L31" s="156" t="str">
        <f t="shared" si="3"/>
        <v/>
      </c>
    </row>
    <row r="32" spans="1:12" ht="16.5" thickTop="1" thickBot="1" x14ac:dyDescent="0.3">
      <c r="A32" s="156" t="s">
        <v>125</v>
      </c>
      <c r="B32" s="180">
        <v>245000</v>
      </c>
      <c r="C32" s="160">
        <v>999</v>
      </c>
      <c r="D32" s="211" t="s">
        <v>148</v>
      </c>
      <c r="E32" s="217"/>
      <c r="F32" s="157">
        <v>43158</v>
      </c>
      <c r="G32" s="157">
        <v>43160</v>
      </c>
      <c r="H32" s="157">
        <v>43160</v>
      </c>
      <c r="I32" s="156" t="str">
        <f t="shared" si="0"/>
        <v/>
      </c>
      <c r="J32" s="156" t="str">
        <f t="shared" si="1"/>
        <v/>
      </c>
      <c r="K32" s="156">
        <f t="shared" si="2"/>
        <v>245000</v>
      </c>
      <c r="L32" s="156" t="str">
        <f t="shared" si="3"/>
        <v/>
      </c>
    </row>
    <row r="33" spans="1:12" ht="16.5" thickTop="1" thickBot="1" x14ac:dyDescent="0.3">
      <c r="A33" s="156" t="s">
        <v>130</v>
      </c>
      <c r="B33" s="180">
        <v>2000</v>
      </c>
      <c r="C33" s="160">
        <v>20</v>
      </c>
      <c r="D33" s="211" t="s">
        <v>148</v>
      </c>
      <c r="E33" s="217"/>
      <c r="F33" s="157">
        <v>43158</v>
      </c>
      <c r="G33" s="157">
        <v>43160</v>
      </c>
      <c r="H33" s="157">
        <v>43160</v>
      </c>
      <c r="I33" s="156" t="str">
        <f t="shared" si="0"/>
        <v/>
      </c>
      <c r="J33" s="156" t="str">
        <f t="shared" si="1"/>
        <v/>
      </c>
      <c r="K33" s="156">
        <f t="shared" si="2"/>
        <v>2000</v>
      </c>
      <c r="L33" s="156" t="str">
        <f t="shared" si="3"/>
        <v/>
      </c>
    </row>
    <row r="34" spans="1:12" ht="16.5" thickTop="1" thickBot="1" x14ac:dyDescent="0.3">
      <c r="A34" s="156" t="s">
        <v>134</v>
      </c>
      <c r="B34" s="180">
        <v>160000</v>
      </c>
      <c r="C34" s="160">
        <v>20</v>
      </c>
      <c r="D34" s="211" t="s">
        <v>148</v>
      </c>
      <c r="E34" s="217"/>
      <c r="F34" s="157">
        <v>43158</v>
      </c>
      <c r="G34" s="157">
        <v>43158</v>
      </c>
      <c r="H34" s="157">
        <v>43160</v>
      </c>
      <c r="I34" s="156" t="str">
        <f t="shared" si="0"/>
        <v/>
      </c>
      <c r="J34" s="156" t="str">
        <f t="shared" si="1"/>
        <v/>
      </c>
      <c r="K34" s="156">
        <f t="shared" si="2"/>
        <v>160000</v>
      </c>
      <c r="L34" s="156" t="str">
        <f t="shared" si="3"/>
        <v/>
      </c>
    </row>
    <row r="35" spans="1:12" ht="16.5" thickTop="1" thickBot="1" x14ac:dyDescent="0.3">
      <c r="A35" s="156" t="s">
        <v>143</v>
      </c>
      <c r="B35" s="180">
        <v>13000</v>
      </c>
      <c r="D35" s="211" t="s">
        <v>148</v>
      </c>
      <c r="E35" s="181"/>
      <c r="F35" s="157">
        <v>43158</v>
      </c>
      <c r="G35" s="157">
        <v>43160</v>
      </c>
      <c r="H35" s="157">
        <v>43160</v>
      </c>
      <c r="I35" s="156" t="str">
        <f t="shared" si="0"/>
        <v/>
      </c>
      <c r="J35" s="156" t="str">
        <f t="shared" si="1"/>
        <v/>
      </c>
      <c r="K35" s="156">
        <f t="shared" si="2"/>
        <v>13000</v>
      </c>
      <c r="L35" s="156" t="str">
        <f t="shared" si="3"/>
        <v/>
      </c>
    </row>
    <row r="36" spans="1:12" ht="16.5" thickTop="1" thickBot="1" x14ac:dyDescent="0.3">
      <c r="A36" s="156" t="s">
        <v>144</v>
      </c>
      <c r="B36" s="180">
        <v>15000</v>
      </c>
      <c r="D36" s="211" t="s">
        <v>148</v>
      </c>
      <c r="E36" s="181"/>
      <c r="F36" s="157">
        <v>43158</v>
      </c>
      <c r="G36" s="157">
        <v>43160</v>
      </c>
      <c r="H36" s="157">
        <v>43160</v>
      </c>
      <c r="I36" s="156" t="str">
        <f t="shared" si="0"/>
        <v/>
      </c>
      <c r="J36" s="156" t="str">
        <f t="shared" si="1"/>
        <v/>
      </c>
      <c r="K36" s="156">
        <f t="shared" si="2"/>
        <v>15000</v>
      </c>
      <c r="L36" s="156" t="str">
        <f t="shared" si="3"/>
        <v/>
      </c>
    </row>
    <row r="37" spans="1:12" ht="16.5" thickTop="1" thickBot="1" x14ac:dyDescent="0.3">
      <c r="A37" s="156" t="s">
        <v>131</v>
      </c>
      <c r="B37" s="180">
        <v>21000</v>
      </c>
      <c r="C37" s="160">
        <v>999</v>
      </c>
      <c r="D37" s="211" t="s">
        <v>148</v>
      </c>
      <c r="E37" s="181"/>
      <c r="F37" s="157">
        <v>43158</v>
      </c>
      <c r="G37" s="157">
        <v>43158</v>
      </c>
      <c r="H37" s="157">
        <v>43160</v>
      </c>
      <c r="I37" s="156" t="str">
        <f t="shared" si="0"/>
        <v/>
      </c>
      <c r="J37" s="156" t="str">
        <f t="shared" si="1"/>
        <v/>
      </c>
      <c r="K37" s="156">
        <f t="shared" si="2"/>
        <v>21000</v>
      </c>
      <c r="L37" s="156" t="str">
        <f t="shared" si="3"/>
        <v/>
      </c>
    </row>
    <row r="38" spans="1:12" ht="16.5" thickTop="1" thickBot="1" x14ac:dyDescent="0.3">
      <c r="A38" s="156" t="s">
        <v>133</v>
      </c>
      <c r="B38" s="180">
        <v>17000</v>
      </c>
      <c r="C38" s="160">
        <v>999</v>
      </c>
      <c r="D38" s="211" t="s">
        <v>148</v>
      </c>
      <c r="E38" s="181"/>
      <c r="F38" s="157">
        <v>43158</v>
      </c>
      <c r="G38" s="157">
        <v>43160</v>
      </c>
      <c r="H38" s="157">
        <v>43160</v>
      </c>
      <c r="I38" s="156" t="str">
        <f t="shared" si="0"/>
        <v/>
      </c>
      <c r="J38" s="156" t="str">
        <f t="shared" si="1"/>
        <v/>
      </c>
      <c r="K38" s="156">
        <f t="shared" si="2"/>
        <v>17000</v>
      </c>
      <c r="L38" s="156" t="str">
        <f t="shared" si="3"/>
        <v/>
      </c>
    </row>
    <row r="39" spans="1:12" ht="16.5" thickTop="1" thickBot="1" x14ac:dyDescent="0.3">
      <c r="A39" s="156" t="s">
        <v>127</v>
      </c>
      <c r="B39" s="180">
        <v>76000</v>
      </c>
      <c r="C39" s="160">
        <v>999</v>
      </c>
      <c r="D39" s="211" t="s">
        <v>148</v>
      </c>
      <c r="E39" s="181"/>
      <c r="F39" s="157">
        <v>43158</v>
      </c>
      <c r="G39" s="157">
        <v>43160</v>
      </c>
      <c r="H39" s="157">
        <v>43160</v>
      </c>
      <c r="I39" s="156" t="str">
        <f t="shared" si="0"/>
        <v/>
      </c>
      <c r="J39" s="156" t="str">
        <f t="shared" si="1"/>
        <v/>
      </c>
      <c r="K39" s="156">
        <f t="shared" si="2"/>
        <v>76000</v>
      </c>
      <c r="L39" s="156" t="str">
        <f t="shared" si="3"/>
        <v/>
      </c>
    </row>
    <row r="40" spans="1:12" ht="16.5" thickTop="1" thickBot="1" x14ac:dyDescent="0.3">
      <c r="A40" s="156" t="s">
        <v>145</v>
      </c>
      <c r="B40" s="180">
        <v>86000</v>
      </c>
      <c r="C40" s="160">
        <v>999</v>
      </c>
      <c r="D40" s="211" t="s">
        <v>148</v>
      </c>
      <c r="E40" s="181"/>
      <c r="F40" s="157">
        <v>43158</v>
      </c>
      <c r="G40" s="157">
        <v>43160</v>
      </c>
      <c r="H40" s="157">
        <v>43160</v>
      </c>
      <c r="I40" s="156" t="str">
        <f t="shared" si="0"/>
        <v/>
      </c>
      <c r="J40" s="156" t="str">
        <f t="shared" si="1"/>
        <v/>
      </c>
      <c r="K40" s="156">
        <f t="shared" si="2"/>
        <v>86000</v>
      </c>
      <c r="L40" s="156" t="str">
        <f t="shared" si="3"/>
        <v/>
      </c>
    </row>
    <row r="41" spans="1:12" ht="16.5" thickTop="1" thickBot="1" x14ac:dyDescent="0.3">
      <c r="A41" s="156" t="s">
        <v>146</v>
      </c>
      <c r="B41" s="180">
        <v>696000</v>
      </c>
      <c r="C41" s="160">
        <v>999</v>
      </c>
      <c r="D41" s="211" t="s">
        <v>148</v>
      </c>
      <c r="E41" s="181"/>
      <c r="F41" s="157">
        <v>43158</v>
      </c>
      <c r="G41" s="157">
        <v>43160</v>
      </c>
      <c r="H41" s="157">
        <v>43160</v>
      </c>
      <c r="I41" s="156" t="str">
        <f t="shared" si="0"/>
        <v/>
      </c>
      <c r="J41" s="156" t="str">
        <f t="shared" si="1"/>
        <v/>
      </c>
      <c r="K41" s="156">
        <f t="shared" si="2"/>
        <v>696000</v>
      </c>
      <c r="L41" s="156" t="str">
        <f t="shared" si="3"/>
        <v/>
      </c>
    </row>
    <row r="42" spans="1:12" ht="16.5" thickTop="1" thickBot="1" x14ac:dyDescent="0.3">
      <c r="A42" s="156" t="s">
        <v>132</v>
      </c>
      <c r="B42" s="180">
        <v>92000</v>
      </c>
      <c r="C42" s="160">
        <v>999</v>
      </c>
      <c r="D42" s="211" t="s">
        <v>148</v>
      </c>
      <c r="E42" s="181"/>
      <c r="F42" s="157">
        <v>43158</v>
      </c>
      <c r="G42" s="157">
        <v>43160</v>
      </c>
      <c r="H42" s="157">
        <v>43160</v>
      </c>
      <c r="I42" s="156" t="str">
        <f t="shared" si="0"/>
        <v/>
      </c>
      <c r="J42" s="156" t="str">
        <f t="shared" si="1"/>
        <v/>
      </c>
      <c r="K42" s="156">
        <f t="shared" si="2"/>
        <v>92000</v>
      </c>
      <c r="L42" s="156" t="str">
        <f t="shared" si="3"/>
        <v/>
      </c>
    </row>
    <row r="43" spans="1:12" ht="16.5" thickTop="1" thickBot="1" x14ac:dyDescent="0.3">
      <c r="A43" s="156" t="s">
        <v>147</v>
      </c>
      <c r="B43" s="180">
        <v>7000</v>
      </c>
      <c r="C43" s="160">
        <v>20</v>
      </c>
      <c r="D43" s="211" t="s">
        <v>148</v>
      </c>
      <c r="E43" s="181"/>
      <c r="F43" s="157">
        <v>43158</v>
      </c>
      <c r="G43" s="157">
        <v>43158</v>
      </c>
      <c r="H43" s="157">
        <v>43160</v>
      </c>
      <c r="I43" s="156" t="str">
        <f t="shared" si="0"/>
        <v/>
      </c>
      <c r="J43" s="156" t="str">
        <f t="shared" si="1"/>
        <v/>
      </c>
      <c r="K43" s="156">
        <f t="shared" si="2"/>
        <v>7000</v>
      </c>
      <c r="L43" s="156" t="str">
        <f t="shared" si="3"/>
        <v/>
      </c>
    </row>
    <row r="44" spans="1:12" ht="16.5" thickTop="1" thickBot="1" x14ac:dyDescent="0.3">
      <c r="A44" s="156" t="s">
        <v>135</v>
      </c>
      <c r="B44" s="180">
        <v>393000</v>
      </c>
      <c r="C44" s="160">
        <v>999</v>
      </c>
      <c r="D44" s="211" t="s">
        <v>148</v>
      </c>
      <c r="E44" s="181"/>
      <c r="F44" s="157">
        <v>43158</v>
      </c>
      <c r="G44" s="157">
        <v>43160</v>
      </c>
      <c r="H44" s="157">
        <v>43160</v>
      </c>
      <c r="I44" s="156" t="str">
        <f t="shared" si="0"/>
        <v/>
      </c>
      <c r="J44" s="156" t="str">
        <f t="shared" si="1"/>
        <v/>
      </c>
      <c r="K44" s="156">
        <f t="shared" si="2"/>
        <v>393000</v>
      </c>
      <c r="L44" s="156" t="str">
        <f t="shared" si="3"/>
        <v/>
      </c>
    </row>
    <row r="45" spans="1:12" ht="16.5" thickTop="1" thickBot="1" x14ac:dyDescent="0.3">
      <c r="A45" s="156" t="s">
        <v>131</v>
      </c>
      <c r="B45" s="180">
        <v>21000</v>
      </c>
      <c r="C45" s="160">
        <v>999</v>
      </c>
      <c r="D45" s="211" t="s">
        <v>148</v>
      </c>
      <c r="E45" s="181"/>
      <c r="F45" s="157">
        <v>43158</v>
      </c>
      <c r="G45" s="157">
        <v>43158</v>
      </c>
      <c r="H45" s="157">
        <v>43160</v>
      </c>
      <c r="I45" s="156" t="str">
        <f t="shared" si="0"/>
        <v/>
      </c>
      <c r="J45" s="156" t="str">
        <f t="shared" si="1"/>
        <v/>
      </c>
      <c r="K45" s="156">
        <f t="shared" si="2"/>
        <v>21000</v>
      </c>
      <c r="L45" s="156" t="str">
        <f t="shared" si="3"/>
        <v/>
      </c>
    </row>
    <row r="46" spans="1:12" ht="16.5" thickTop="1" thickBot="1" x14ac:dyDescent="0.3">
      <c r="A46" s="156" t="s">
        <v>125</v>
      </c>
      <c r="B46" s="180">
        <v>201000</v>
      </c>
      <c r="C46" s="160">
        <v>999</v>
      </c>
      <c r="D46" s="211" t="s">
        <v>148</v>
      </c>
      <c r="E46" s="181"/>
      <c r="F46" s="157">
        <v>43158</v>
      </c>
      <c r="G46" s="157">
        <v>43160</v>
      </c>
      <c r="H46" s="157">
        <v>43160</v>
      </c>
      <c r="I46" s="156" t="str">
        <f t="shared" si="0"/>
        <v/>
      </c>
      <c r="J46" s="156" t="str">
        <f t="shared" si="1"/>
        <v/>
      </c>
      <c r="K46" s="156">
        <f t="shared" si="2"/>
        <v>201000</v>
      </c>
      <c r="L46" s="156" t="str">
        <f t="shared" si="3"/>
        <v/>
      </c>
    </row>
    <row r="47" spans="1:12" ht="16.5" thickTop="1" thickBot="1" x14ac:dyDescent="0.3">
      <c r="E47" s="181"/>
      <c r="I47" s="156" t="str">
        <f t="shared" si="0"/>
        <v/>
      </c>
      <c r="J47" s="156" t="str">
        <f t="shared" si="1"/>
        <v/>
      </c>
      <c r="K47" s="156" t="str">
        <f t="shared" si="2"/>
        <v/>
      </c>
      <c r="L47" s="156" t="str">
        <f t="shared" si="3"/>
        <v/>
      </c>
    </row>
    <row r="48" spans="1:12" ht="16.5" thickTop="1" thickBot="1" x14ac:dyDescent="0.3">
      <c r="E48" s="181"/>
      <c r="I48" s="156" t="str">
        <f t="shared" si="0"/>
        <v/>
      </c>
      <c r="J48" s="156" t="str">
        <f t="shared" si="1"/>
        <v/>
      </c>
      <c r="K48" s="156" t="str">
        <f t="shared" si="2"/>
        <v/>
      </c>
      <c r="L48" s="156" t="str">
        <f t="shared" si="3"/>
        <v/>
      </c>
    </row>
    <row r="49" spans="5:12" ht="16.5" thickTop="1" thickBot="1" x14ac:dyDescent="0.3">
      <c r="E49" s="181"/>
      <c r="I49" s="156" t="str">
        <f t="shared" si="0"/>
        <v/>
      </c>
      <c r="J49" s="156" t="str">
        <f t="shared" si="1"/>
        <v/>
      </c>
      <c r="K49" s="156" t="str">
        <f t="shared" si="2"/>
        <v/>
      </c>
      <c r="L49" s="156" t="str">
        <f t="shared" si="3"/>
        <v/>
      </c>
    </row>
    <row r="50" spans="5:12" ht="16.5" thickTop="1" thickBot="1" x14ac:dyDescent="0.3">
      <c r="E50" s="181"/>
      <c r="I50" s="156" t="str">
        <f t="shared" si="0"/>
        <v/>
      </c>
      <c r="J50" s="156" t="str">
        <f t="shared" si="1"/>
        <v/>
      </c>
      <c r="K50" s="156" t="str">
        <f t="shared" si="2"/>
        <v/>
      </c>
      <c r="L50" s="156" t="str">
        <f t="shared" si="3"/>
        <v/>
      </c>
    </row>
    <row r="51" spans="5:12" ht="16.5" thickTop="1" thickBot="1" x14ac:dyDescent="0.3">
      <c r="E51" s="181"/>
      <c r="I51" s="156" t="str">
        <f t="shared" si="0"/>
        <v/>
      </c>
      <c r="J51" s="156" t="str">
        <f t="shared" si="1"/>
        <v/>
      </c>
      <c r="K51" s="156" t="str">
        <f t="shared" si="2"/>
        <v/>
      </c>
      <c r="L51" s="156" t="str">
        <f t="shared" si="3"/>
        <v/>
      </c>
    </row>
    <row r="52" spans="5:12" ht="16.5" thickTop="1" thickBot="1" x14ac:dyDescent="0.3">
      <c r="E52" s="181"/>
      <c r="I52" s="156" t="str">
        <f t="shared" si="0"/>
        <v/>
      </c>
      <c r="J52" s="156" t="str">
        <f t="shared" si="1"/>
        <v/>
      </c>
      <c r="K52" s="156" t="str">
        <f t="shared" si="2"/>
        <v/>
      </c>
      <c r="L52" s="156" t="str">
        <f t="shared" si="3"/>
        <v/>
      </c>
    </row>
    <row r="53" spans="5:12" ht="16.5" thickTop="1" thickBot="1" x14ac:dyDescent="0.3">
      <c r="E53" s="181"/>
      <c r="I53" s="156" t="str">
        <f t="shared" si="0"/>
        <v/>
      </c>
      <c r="J53" s="156" t="str">
        <f t="shared" si="1"/>
        <v/>
      </c>
      <c r="K53" s="156" t="str">
        <f t="shared" si="2"/>
        <v/>
      </c>
      <c r="L53" s="156" t="str">
        <f t="shared" si="3"/>
        <v/>
      </c>
    </row>
    <row r="54" spans="5:12" ht="16.5" thickTop="1" thickBot="1" x14ac:dyDescent="0.3">
      <c r="E54" s="181"/>
      <c r="I54" s="156" t="str">
        <f t="shared" si="0"/>
        <v/>
      </c>
      <c r="J54" s="156" t="str">
        <f t="shared" si="1"/>
        <v/>
      </c>
      <c r="K54" s="156" t="str">
        <f t="shared" si="2"/>
        <v/>
      </c>
      <c r="L54" s="156" t="str">
        <f t="shared" si="3"/>
        <v/>
      </c>
    </row>
    <row r="55" spans="5:12" ht="16.5" thickTop="1" thickBot="1" x14ac:dyDescent="0.3">
      <c r="E55" s="181"/>
      <c r="I55" s="156" t="str">
        <f t="shared" si="0"/>
        <v/>
      </c>
      <c r="J55" s="156" t="str">
        <f t="shared" si="1"/>
        <v/>
      </c>
      <c r="K55" s="156" t="str">
        <f t="shared" si="2"/>
        <v/>
      </c>
      <c r="L55" s="156" t="str">
        <f t="shared" si="3"/>
        <v/>
      </c>
    </row>
    <row r="56" spans="5:12" ht="16.5" thickTop="1" thickBot="1" x14ac:dyDescent="0.3">
      <c r="E56" s="181"/>
      <c r="I56" s="156" t="str">
        <f t="shared" si="0"/>
        <v/>
      </c>
      <c r="J56" s="156" t="str">
        <f t="shared" si="1"/>
        <v/>
      </c>
      <c r="K56" s="156" t="str">
        <f t="shared" si="2"/>
        <v/>
      </c>
      <c r="L56" s="156" t="str">
        <f t="shared" si="3"/>
        <v/>
      </c>
    </row>
    <row r="57" spans="5:12" ht="16.5" thickTop="1" thickBot="1" x14ac:dyDescent="0.3">
      <c r="E57" s="181"/>
      <c r="I57" s="156" t="str">
        <f t="shared" si="0"/>
        <v/>
      </c>
      <c r="J57" s="156" t="str">
        <f t="shared" si="1"/>
        <v/>
      </c>
      <c r="K57" s="156" t="str">
        <f t="shared" si="2"/>
        <v/>
      </c>
      <c r="L57" s="156" t="str">
        <f t="shared" si="3"/>
        <v/>
      </c>
    </row>
    <row r="58" spans="5:12" ht="16.5" thickTop="1" thickBot="1" x14ac:dyDescent="0.3">
      <c r="E58" s="181"/>
      <c r="I58" s="156" t="str">
        <f t="shared" si="0"/>
        <v/>
      </c>
      <c r="J58" s="156" t="str">
        <f t="shared" si="1"/>
        <v/>
      </c>
      <c r="K58" s="156" t="str">
        <f t="shared" si="2"/>
        <v/>
      </c>
      <c r="L58" s="156" t="str">
        <f t="shared" si="3"/>
        <v/>
      </c>
    </row>
    <row r="59" spans="5:12" ht="16.5" thickTop="1" thickBot="1" x14ac:dyDescent="0.3">
      <c r="E59" s="181"/>
      <c r="I59" s="156" t="str">
        <f t="shared" si="0"/>
        <v/>
      </c>
      <c r="J59" s="156" t="str">
        <f t="shared" si="1"/>
        <v/>
      </c>
      <c r="K59" s="156" t="str">
        <f t="shared" si="2"/>
        <v/>
      </c>
      <c r="L59" s="156" t="str">
        <f t="shared" si="3"/>
        <v/>
      </c>
    </row>
    <row r="60" spans="5:12" ht="16.5" thickTop="1" thickBot="1" x14ac:dyDescent="0.3">
      <c r="E60" s="181"/>
      <c r="I60" s="156" t="str">
        <f t="shared" si="0"/>
        <v/>
      </c>
      <c r="J60" s="156" t="str">
        <f t="shared" si="1"/>
        <v/>
      </c>
      <c r="K60" s="156" t="str">
        <f t="shared" si="2"/>
        <v/>
      </c>
      <c r="L60" s="156" t="str">
        <f t="shared" si="3"/>
        <v/>
      </c>
    </row>
    <row r="61" spans="5:12" ht="16.5" thickTop="1" thickBot="1" x14ac:dyDescent="0.3">
      <c r="E61" s="181"/>
      <c r="I61" s="156" t="str">
        <f t="shared" si="0"/>
        <v/>
      </c>
      <c r="J61" s="156" t="str">
        <f t="shared" si="1"/>
        <v/>
      </c>
      <c r="K61" s="156" t="str">
        <f t="shared" si="2"/>
        <v/>
      </c>
      <c r="L61" s="156" t="str">
        <f t="shared" si="3"/>
        <v/>
      </c>
    </row>
    <row r="62" spans="5:12" ht="16.5" thickTop="1" thickBot="1" x14ac:dyDescent="0.3">
      <c r="E62" s="181"/>
      <c r="I62" s="156" t="str">
        <f t="shared" si="0"/>
        <v/>
      </c>
      <c r="J62" s="156" t="str">
        <f t="shared" si="1"/>
        <v/>
      </c>
      <c r="K62" s="156" t="str">
        <f t="shared" si="2"/>
        <v/>
      </c>
      <c r="L62" s="156" t="str">
        <f t="shared" si="3"/>
        <v/>
      </c>
    </row>
    <row r="63" spans="5:12" ht="16.5" thickTop="1" thickBot="1" x14ac:dyDescent="0.3">
      <c r="E63" s="181"/>
      <c r="I63" s="156" t="str">
        <f t="shared" si="0"/>
        <v/>
      </c>
      <c r="J63" s="156" t="str">
        <f t="shared" si="1"/>
        <v/>
      </c>
      <c r="K63" s="156" t="str">
        <f t="shared" si="2"/>
        <v/>
      </c>
      <c r="L63" s="156" t="str">
        <f t="shared" si="3"/>
        <v/>
      </c>
    </row>
    <row r="64" spans="5:12" ht="16.5" thickTop="1" thickBot="1" x14ac:dyDescent="0.3">
      <c r="E64" s="181"/>
      <c r="I64" s="156" t="str">
        <f t="shared" si="0"/>
        <v/>
      </c>
      <c r="J64" s="156" t="str">
        <f t="shared" si="1"/>
        <v/>
      </c>
      <c r="K64" s="156" t="str">
        <f t="shared" si="2"/>
        <v/>
      </c>
      <c r="L64" s="156" t="str">
        <f t="shared" si="3"/>
        <v/>
      </c>
    </row>
    <row r="65" spans="5:12" ht="16.5" thickTop="1" thickBot="1" x14ac:dyDescent="0.3">
      <c r="E65" s="181"/>
      <c r="I65" s="156" t="str">
        <f t="shared" si="0"/>
        <v/>
      </c>
      <c r="J65" s="156" t="str">
        <f t="shared" si="1"/>
        <v/>
      </c>
      <c r="K65" s="156" t="str">
        <f t="shared" si="2"/>
        <v/>
      </c>
      <c r="L65" s="156" t="str">
        <f t="shared" si="3"/>
        <v/>
      </c>
    </row>
    <row r="66" spans="5:12" ht="16.5" thickTop="1" thickBot="1" x14ac:dyDescent="0.3">
      <c r="E66" s="181"/>
      <c r="I66" s="156" t="str">
        <f t="shared" si="0"/>
        <v/>
      </c>
      <c r="J66" s="156" t="str">
        <f t="shared" si="1"/>
        <v/>
      </c>
      <c r="K66" s="156" t="str">
        <f t="shared" si="2"/>
        <v/>
      </c>
      <c r="L66" s="156" t="str">
        <f t="shared" si="3"/>
        <v/>
      </c>
    </row>
    <row r="67" spans="5:12" ht="16.5" thickTop="1" thickBot="1" x14ac:dyDescent="0.3">
      <c r="E67" s="181"/>
      <c r="I67" s="156" t="str">
        <f t="shared" si="0"/>
        <v/>
      </c>
      <c r="J67" s="156" t="str">
        <f t="shared" si="1"/>
        <v/>
      </c>
      <c r="K67" s="156" t="str">
        <f t="shared" si="2"/>
        <v/>
      </c>
      <c r="L67" s="156" t="str">
        <f t="shared" si="3"/>
        <v/>
      </c>
    </row>
    <row r="68" spans="5:12" ht="16.5" thickTop="1" thickBot="1" x14ac:dyDescent="0.3">
      <c r="E68" s="181"/>
      <c r="I68" s="156" t="str">
        <f t="shared" si="0"/>
        <v/>
      </c>
      <c r="J68" s="156" t="str">
        <f t="shared" si="1"/>
        <v/>
      </c>
      <c r="K68" s="156" t="str">
        <f t="shared" si="2"/>
        <v/>
      </c>
      <c r="L68" s="156" t="str">
        <f t="shared" si="3"/>
        <v/>
      </c>
    </row>
    <row r="69" spans="5:12" ht="16.5" thickTop="1" thickBot="1" x14ac:dyDescent="0.3">
      <c r="E69" s="181"/>
      <c r="I69" s="156" t="str">
        <f t="shared" si="0"/>
        <v/>
      </c>
      <c r="J69" s="156" t="str">
        <f t="shared" si="1"/>
        <v/>
      </c>
      <c r="K69" s="156" t="str">
        <f t="shared" si="2"/>
        <v/>
      </c>
      <c r="L69" s="156" t="str">
        <f t="shared" si="3"/>
        <v/>
      </c>
    </row>
    <row r="70" spans="5:12" ht="16.5" thickTop="1" thickBot="1" x14ac:dyDescent="0.3">
      <c r="E70" s="181"/>
      <c r="I70" s="156" t="str">
        <f t="shared" si="0"/>
        <v/>
      </c>
      <c r="J70" s="156" t="str">
        <f t="shared" si="1"/>
        <v/>
      </c>
      <c r="K70" s="156" t="str">
        <f t="shared" si="2"/>
        <v/>
      </c>
      <c r="L70" s="156" t="str">
        <f t="shared" si="3"/>
        <v/>
      </c>
    </row>
    <row r="71" spans="5:12" ht="16.5" thickTop="1" thickBot="1" x14ac:dyDescent="0.3">
      <c r="E71" s="181"/>
      <c r="I71" s="156" t="str">
        <f t="shared" si="0"/>
        <v/>
      </c>
      <c r="J71" s="156" t="str">
        <f t="shared" si="1"/>
        <v/>
      </c>
      <c r="K71" s="156" t="str">
        <f t="shared" si="2"/>
        <v/>
      </c>
      <c r="L71" s="156" t="str">
        <f t="shared" si="3"/>
        <v/>
      </c>
    </row>
    <row r="72" spans="5:12" ht="16.5" thickTop="1" thickBot="1" x14ac:dyDescent="0.3">
      <c r="E72" s="181"/>
      <c r="I72" s="156" t="str">
        <f t="shared" si="0"/>
        <v/>
      </c>
      <c r="J72" s="156" t="str">
        <f t="shared" si="1"/>
        <v/>
      </c>
      <c r="K72" s="156" t="str">
        <f t="shared" si="2"/>
        <v/>
      </c>
      <c r="L72" s="156" t="str">
        <f t="shared" si="3"/>
        <v/>
      </c>
    </row>
    <row r="73" spans="5:12" ht="16.5" thickTop="1" thickBot="1" x14ac:dyDescent="0.3">
      <c r="E73" s="181"/>
      <c r="I73" s="156" t="str">
        <f t="shared" si="0"/>
        <v/>
      </c>
      <c r="J73" s="156" t="str">
        <f t="shared" si="1"/>
        <v/>
      </c>
      <c r="K73" s="156" t="str">
        <f t="shared" si="2"/>
        <v/>
      </c>
      <c r="L73" s="156" t="str">
        <f t="shared" si="3"/>
        <v/>
      </c>
    </row>
    <row r="74" spans="5:12" ht="16.5" thickTop="1" thickBot="1" x14ac:dyDescent="0.3">
      <c r="E74" s="181"/>
      <c r="I74" s="156" t="str">
        <f t="shared" si="0"/>
        <v/>
      </c>
      <c r="J74" s="156" t="str">
        <f t="shared" si="1"/>
        <v/>
      </c>
      <c r="K74" s="156" t="str">
        <f t="shared" si="2"/>
        <v/>
      </c>
      <c r="L74" s="156" t="str">
        <f t="shared" si="3"/>
        <v/>
      </c>
    </row>
    <row r="75" spans="5:12" ht="16.5" thickTop="1" thickBot="1" x14ac:dyDescent="0.3">
      <c r="E75" s="181"/>
      <c r="I75" s="156" t="str">
        <f t="shared" si="0"/>
        <v/>
      </c>
      <c r="J75" s="156" t="str">
        <f t="shared" si="1"/>
        <v/>
      </c>
      <c r="K75" s="156" t="str">
        <f t="shared" si="2"/>
        <v/>
      </c>
      <c r="L75" s="156" t="str">
        <f t="shared" si="3"/>
        <v/>
      </c>
    </row>
    <row r="76" spans="5:12" ht="16.5" thickTop="1" thickBot="1" x14ac:dyDescent="0.3">
      <c r="E76" s="181"/>
      <c r="I76" s="156" t="str">
        <f t="shared" si="0"/>
        <v/>
      </c>
      <c r="J76" s="156" t="str">
        <f t="shared" si="1"/>
        <v/>
      </c>
      <c r="K76" s="156" t="str">
        <f t="shared" si="2"/>
        <v/>
      </c>
      <c r="L76" s="156" t="str">
        <f t="shared" si="3"/>
        <v/>
      </c>
    </row>
    <row r="77" spans="5:12" ht="16.5" thickTop="1" thickBot="1" x14ac:dyDescent="0.3">
      <c r="E77" s="181"/>
      <c r="I77" s="156" t="str">
        <f t="shared" ref="I77:I140" si="4">IF(AND(ISBLANK($E77),NOT(ISBLANK($B77)),$D77="S"),$B77,"")</f>
        <v/>
      </c>
      <c r="J77" s="156" t="str">
        <f t="shared" ref="J77:J140" si="5">IF(AND($E77="X",NOT(ISBLANK($B77)),$D77="S"),$B77,"")</f>
        <v/>
      </c>
      <c r="K77" s="156" t="str">
        <f t="shared" ref="K77:K140" si="6">IF(AND(ISBLANK($E77),NOT(ISBLANK($B77)),$D77="D"),$B77,"")</f>
        <v/>
      </c>
      <c r="L77" s="156" t="str">
        <f t="shared" ref="L77:L140" si="7">IF(AND($E77="X",NOT(ISBLANK($B77)),$D77="D"),$B77,"")</f>
        <v/>
      </c>
    </row>
    <row r="78" spans="5:12" ht="16.5" thickTop="1" thickBot="1" x14ac:dyDescent="0.3">
      <c r="E78" s="181"/>
      <c r="I78" s="156" t="str">
        <f t="shared" si="4"/>
        <v/>
      </c>
      <c r="J78" s="156" t="str">
        <f t="shared" si="5"/>
        <v/>
      </c>
      <c r="K78" s="156" t="str">
        <f t="shared" si="6"/>
        <v/>
      </c>
      <c r="L78" s="156" t="str">
        <f t="shared" si="7"/>
        <v/>
      </c>
    </row>
    <row r="79" spans="5:12" ht="16.5" thickTop="1" thickBot="1" x14ac:dyDescent="0.3">
      <c r="E79" s="181"/>
      <c r="I79" s="156" t="str">
        <f t="shared" si="4"/>
        <v/>
      </c>
      <c r="J79" s="156" t="str">
        <f t="shared" si="5"/>
        <v/>
      </c>
      <c r="K79" s="156" t="str">
        <f t="shared" si="6"/>
        <v/>
      </c>
      <c r="L79" s="156" t="str">
        <f t="shared" si="7"/>
        <v/>
      </c>
    </row>
    <row r="80" spans="5:12" ht="16.5" thickTop="1" thickBot="1" x14ac:dyDescent="0.3">
      <c r="E80" s="181"/>
      <c r="I80" s="156" t="str">
        <f t="shared" si="4"/>
        <v/>
      </c>
      <c r="J80" s="156" t="str">
        <f t="shared" si="5"/>
        <v/>
      </c>
      <c r="K80" s="156" t="str">
        <f t="shared" si="6"/>
        <v/>
      </c>
      <c r="L80" s="156" t="str">
        <f t="shared" si="7"/>
        <v/>
      </c>
    </row>
    <row r="81" spans="5:12" ht="16.5" thickTop="1" thickBot="1" x14ac:dyDescent="0.3">
      <c r="E81" s="181"/>
      <c r="I81" s="156" t="str">
        <f t="shared" si="4"/>
        <v/>
      </c>
      <c r="J81" s="156" t="str">
        <f t="shared" si="5"/>
        <v/>
      </c>
      <c r="K81" s="156" t="str">
        <f t="shared" si="6"/>
        <v/>
      </c>
      <c r="L81" s="156" t="str">
        <f t="shared" si="7"/>
        <v/>
      </c>
    </row>
    <row r="82" spans="5:12" ht="16.5" thickTop="1" thickBot="1" x14ac:dyDescent="0.3">
      <c r="E82" s="181"/>
      <c r="I82" s="156" t="str">
        <f t="shared" si="4"/>
        <v/>
      </c>
      <c r="J82" s="156" t="str">
        <f t="shared" si="5"/>
        <v/>
      </c>
      <c r="K82" s="156" t="str">
        <f t="shared" si="6"/>
        <v/>
      </c>
      <c r="L82" s="156" t="str">
        <f t="shared" si="7"/>
        <v/>
      </c>
    </row>
    <row r="83" spans="5:12" ht="16.5" thickTop="1" thickBot="1" x14ac:dyDescent="0.3">
      <c r="E83" s="181"/>
      <c r="I83" s="156" t="str">
        <f t="shared" si="4"/>
        <v/>
      </c>
      <c r="J83" s="156" t="str">
        <f t="shared" si="5"/>
        <v/>
      </c>
      <c r="K83" s="156" t="str">
        <f t="shared" si="6"/>
        <v/>
      </c>
      <c r="L83" s="156" t="str">
        <f t="shared" si="7"/>
        <v/>
      </c>
    </row>
    <row r="84" spans="5:12" ht="16.5" thickTop="1" thickBot="1" x14ac:dyDescent="0.3">
      <c r="E84" s="181"/>
      <c r="I84" s="156" t="str">
        <f t="shared" si="4"/>
        <v/>
      </c>
      <c r="J84" s="156" t="str">
        <f t="shared" si="5"/>
        <v/>
      </c>
      <c r="K84" s="156" t="str">
        <f t="shared" si="6"/>
        <v/>
      </c>
      <c r="L84" s="156" t="str">
        <f t="shared" si="7"/>
        <v/>
      </c>
    </row>
    <row r="85" spans="5:12" ht="16.5" thickTop="1" thickBot="1" x14ac:dyDescent="0.3">
      <c r="E85" s="181"/>
      <c r="I85" s="156" t="str">
        <f t="shared" si="4"/>
        <v/>
      </c>
      <c r="J85" s="156" t="str">
        <f t="shared" si="5"/>
        <v/>
      </c>
      <c r="K85" s="156" t="str">
        <f t="shared" si="6"/>
        <v/>
      </c>
      <c r="L85" s="156" t="str">
        <f t="shared" si="7"/>
        <v/>
      </c>
    </row>
    <row r="86" spans="5:12" ht="16.5" thickTop="1" thickBot="1" x14ac:dyDescent="0.3">
      <c r="E86" s="181"/>
      <c r="I86" s="156" t="str">
        <f t="shared" si="4"/>
        <v/>
      </c>
      <c r="J86" s="156" t="str">
        <f t="shared" si="5"/>
        <v/>
      </c>
      <c r="K86" s="156" t="str">
        <f t="shared" si="6"/>
        <v/>
      </c>
      <c r="L86" s="156" t="str">
        <f t="shared" si="7"/>
        <v/>
      </c>
    </row>
    <row r="87" spans="5:12" ht="16.5" thickTop="1" thickBot="1" x14ac:dyDescent="0.3">
      <c r="E87" s="181"/>
      <c r="I87" s="156" t="str">
        <f t="shared" si="4"/>
        <v/>
      </c>
      <c r="J87" s="156" t="str">
        <f t="shared" si="5"/>
        <v/>
      </c>
      <c r="K87" s="156" t="str">
        <f t="shared" si="6"/>
        <v/>
      </c>
      <c r="L87" s="156" t="str">
        <f t="shared" si="7"/>
        <v/>
      </c>
    </row>
    <row r="88" spans="5:12" ht="16.5" thickTop="1" thickBot="1" x14ac:dyDescent="0.3">
      <c r="E88" s="181"/>
      <c r="I88" s="156" t="str">
        <f t="shared" si="4"/>
        <v/>
      </c>
      <c r="J88" s="156" t="str">
        <f t="shared" si="5"/>
        <v/>
      </c>
      <c r="K88" s="156" t="str">
        <f t="shared" si="6"/>
        <v/>
      </c>
      <c r="L88" s="156" t="str">
        <f t="shared" si="7"/>
        <v/>
      </c>
    </row>
    <row r="89" spans="5:12" ht="16.5" thickTop="1" thickBot="1" x14ac:dyDescent="0.3">
      <c r="E89" s="181"/>
      <c r="I89" s="156" t="str">
        <f t="shared" si="4"/>
        <v/>
      </c>
      <c r="J89" s="156" t="str">
        <f t="shared" si="5"/>
        <v/>
      </c>
      <c r="K89" s="156" t="str">
        <f t="shared" si="6"/>
        <v/>
      </c>
      <c r="L89" s="156" t="str">
        <f t="shared" si="7"/>
        <v/>
      </c>
    </row>
    <row r="90" spans="5:12" ht="16.5" thickTop="1" thickBot="1" x14ac:dyDescent="0.3">
      <c r="E90" s="181"/>
      <c r="I90" s="156" t="str">
        <f t="shared" si="4"/>
        <v/>
      </c>
      <c r="J90" s="156" t="str">
        <f t="shared" si="5"/>
        <v/>
      </c>
      <c r="K90" s="156" t="str">
        <f t="shared" si="6"/>
        <v/>
      </c>
      <c r="L90" s="156" t="str">
        <f t="shared" si="7"/>
        <v/>
      </c>
    </row>
    <row r="91" spans="5:12" ht="16.5" thickTop="1" thickBot="1" x14ac:dyDescent="0.3">
      <c r="E91" s="181"/>
      <c r="I91" s="156" t="str">
        <f t="shared" si="4"/>
        <v/>
      </c>
      <c r="J91" s="156" t="str">
        <f t="shared" si="5"/>
        <v/>
      </c>
      <c r="K91" s="156" t="str">
        <f t="shared" si="6"/>
        <v/>
      </c>
      <c r="L91" s="156" t="str">
        <f t="shared" si="7"/>
        <v/>
      </c>
    </row>
    <row r="92" spans="5:12" ht="16.5" thickTop="1" thickBot="1" x14ac:dyDescent="0.3">
      <c r="E92" s="181"/>
      <c r="I92" s="156" t="str">
        <f t="shared" si="4"/>
        <v/>
      </c>
      <c r="J92" s="156" t="str">
        <f t="shared" si="5"/>
        <v/>
      </c>
      <c r="K92" s="156" t="str">
        <f t="shared" si="6"/>
        <v/>
      </c>
      <c r="L92" s="156" t="str">
        <f t="shared" si="7"/>
        <v/>
      </c>
    </row>
    <row r="93" spans="5:12" ht="16.5" thickTop="1" thickBot="1" x14ac:dyDescent="0.3">
      <c r="E93" s="181"/>
      <c r="I93" s="156" t="str">
        <f t="shared" si="4"/>
        <v/>
      </c>
      <c r="J93" s="156" t="str">
        <f t="shared" si="5"/>
        <v/>
      </c>
      <c r="K93" s="156" t="str">
        <f t="shared" si="6"/>
        <v/>
      </c>
      <c r="L93" s="156" t="str">
        <f t="shared" si="7"/>
        <v/>
      </c>
    </row>
    <row r="94" spans="5:12" ht="16.5" thickTop="1" thickBot="1" x14ac:dyDescent="0.3">
      <c r="E94" s="181"/>
      <c r="I94" s="156" t="str">
        <f t="shared" si="4"/>
        <v/>
      </c>
      <c r="J94" s="156" t="str">
        <f t="shared" si="5"/>
        <v/>
      </c>
      <c r="K94" s="156" t="str">
        <f t="shared" si="6"/>
        <v/>
      </c>
      <c r="L94" s="156" t="str">
        <f t="shared" si="7"/>
        <v/>
      </c>
    </row>
    <row r="95" spans="5:12" ht="16.5" thickTop="1" thickBot="1" x14ac:dyDescent="0.3">
      <c r="E95" s="181"/>
      <c r="I95" s="156" t="str">
        <f t="shared" si="4"/>
        <v/>
      </c>
      <c r="J95" s="156" t="str">
        <f t="shared" si="5"/>
        <v/>
      </c>
      <c r="K95" s="156" t="str">
        <f t="shared" si="6"/>
        <v/>
      </c>
      <c r="L95" s="156" t="str">
        <f t="shared" si="7"/>
        <v/>
      </c>
    </row>
    <row r="96" spans="5:12" ht="16.5" thickTop="1" thickBot="1" x14ac:dyDescent="0.3">
      <c r="E96" s="181"/>
      <c r="I96" s="156" t="str">
        <f t="shared" si="4"/>
        <v/>
      </c>
      <c r="J96" s="156" t="str">
        <f t="shared" si="5"/>
        <v/>
      </c>
      <c r="K96" s="156" t="str">
        <f t="shared" si="6"/>
        <v/>
      </c>
      <c r="L96" s="156" t="str">
        <f t="shared" si="7"/>
        <v/>
      </c>
    </row>
    <row r="97" spans="5:12" ht="16.5" thickTop="1" thickBot="1" x14ac:dyDescent="0.3">
      <c r="E97" s="181"/>
      <c r="I97" s="156" t="str">
        <f t="shared" si="4"/>
        <v/>
      </c>
      <c r="J97" s="156" t="str">
        <f t="shared" si="5"/>
        <v/>
      </c>
      <c r="K97" s="156" t="str">
        <f t="shared" si="6"/>
        <v/>
      </c>
      <c r="L97" s="156" t="str">
        <f t="shared" si="7"/>
        <v/>
      </c>
    </row>
    <row r="98" spans="5:12" ht="16.5" thickTop="1" thickBot="1" x14ac:dyDescent="0.3">
      <c r="E98" s="181"/>
      <c r="I98" s="156" t="str">
        <f t="shared" si="4"/>
        <v/>
      </c>
      <c r="J98" s="156" t="str">
        <f t="shared" si="5"/>
        <v/>
      </c>
      <c r="K98" s="156" t="str">
        <f t="shared" si="6"/>
        <v/>
      </c>
      <c r="L98" s="156" t="str">
        <f t="shared" si="7"/>
        <v/>
      </c>
    </row>
    <row r="99" spans="5:12" ht="16.5" thickTop="1" thickBot="1" x14ac:dyDescent="0.3">
      <c r="E99" s="181"/>
      <c r="I99" s="156" t="str">
        <f t="shared" si="4"/>
        <v/>
      </c>
      <c r="J99" s="156" t="str">
        <f t="shared" si="5"/>
        <v/>
      </c>
      <c r="K99" s="156" t="str">
        <f t="shared" si="6"/>
        <v/>
      </c>
      <c r="L99" s="156" t="str">
        <f t="shared" si="7"/>
        <v/>
      </c>
    </row>
    <row r="100" spans="5:12" ht="16.5" thickTop="1" thickBot="1" x14ac:dyDescent="0.3">
      <c r="E100" s="181"/>
      <c r="I100" s="156" t="str">
        <f t="shared" si="4"/>
        <v/>
      </c>
      <c r="J100" s="156" t="str">
        <f t="shared" si="5"/>
        <v/>
      </c>
      <c r="K100" s="156" t="str">
        <f t="shared" si="6"/>
        <v/>
      </c>
      <c r="L100" s="156" t="str">
        <f t="shared" si="7"/>
        <v/>
      </c>
    </row>
    <row r="101" spans="5:12" ht="16.5" thickTop="1" thickBot="1" x14ac:dyDescent="0.3">
      <c r="E101" s="181"/>
      <c r="I101" s="156" t="str">
        <f t="shared" si="4"/>
        <v/>
      </c>
      <c r="J101" s="156" t="str">
        <f t="shared" si="5"/>
        <v/>
      </c>
      <c r="K101" s="156" t="str">
        <f t="shared" si="6"/>
        <v/>
      </c>
      <c r="L101" s="156" t="str">
        <f t="shared" si="7"/>
        <v/>
      </c>
    </row>
    <row r="102" spans="5:12" ht="16.5" thickTop="1" thickBot="1" x14ac:dyDescent="0.3">
      <c r="E102" s="181"/>
      <c r="I102" s="156" t="str">
        <f t="shared" si="4"/>
        <v/>
      </c>
      <c r="J102" s="156" t="str">
        <f t="shared" si="5"/>
        <v/>
      </c>
      <c r="K102" s="156" t="str">
        <f t="shared" si="6"/>
        <v/>
      </c>
      <c r="L102" s="156" t="str">
        <f t="shared" si="7"/>
        <v/>
      </c>
    </row>
    <row r="103" spans="5:12" ht="16.5" thickTop="1" thickBot="1" x14ac:dyDescent="0.3">
      <c r="E103" s="181"/>
      <c r="I103" s="156" t="str">
        <f t="shared" si="4"/>
        <v/>
      </c>
      <c r="J103" s="156" t="str">
        <f t="shared" si="5"/>
        <v/>
      </c>
      <c r="K103" s="156" t="str">
        <f t="shared" si="6"/>
        <v/>
      </c>
      <c r="L103" s="156" t="str">
        <f t="shared" si="7"/>
        <v/>
      </c>
    </row>
    <row r="104" spans="5:12" ht="16.5" thickTop="1" thickBot="1" x14ac:dyDescent="0.3">
      <c r="E104" s="181"/>
      <c r="I104" s="156" t="str">
        <f t="shared" si="4"/>
        <v/>
      </c>
      <c r="J104" s="156" t="str">
        <f t="shared" si="5"/>
        <v/>
      </c>
      <c r="K104" s="156" t="str">
        <f t="shared" si="6"/>
        <v/>
      </c>
      <c r="L104" s="156" t="str">
        <f t="shared" si="7"/>
        <v/>
      </c>
    </row>
    <row r="105" spans="5:12" ht="16.5" thickTop="1" thickBot="1" x14ac:dyDescent="0.3">
      <c r="E105" s="181"/>
      <c r="I105" s="156" t="str">
        <f t="shared" si="4"/>
        <v/>
      </c>
      <c r="J105" s="156" t="str">
        <f t="shared" si="5"/>
        <v/>
      </c>
      <c r="K105" s="156" t="str">
        <f t="shared" si="6"/>
        <v/>
      </c>
      <c r="L105" s="156" t="str">
        <f t="shared" si="7"/>
        <v/>
      </c>
    </row>
    <row r="106" spans="5:12" ht="16.5" thickTop="1" thickBot="1" x14ac:dyDescent="0.3">
      <c r="E106" s="181"/>
      <c r="I106" s="156" t="str">
        <f t="shared" si="4"/>
        <v/>
      </c>
      <c r="J106" s="156" t="str">
        <f t="shared" si="5"/>
        <v/>
      </c>
      <c r="K106" s="156" t="str">
        <f t="shared" si="6"/>
        <v/>
      </c>
      <c r="L106" s="156" t="str">
        <f t="shared" si="7"/>
        <v/>
      </c>
    </row>
    <row r="107" spans="5:12" ht="16.5" thickTop="1" thickBot="1" x14ac:dyDescent="0.3">
      <c r="E107" s="181"/>
      <c r="I107" s="156" t="str">
        <f t="shared" si="4"/>
        <v/>
      </c>
      <c r="J107" s="156" t="str">
        <f t="shared" si="5"/>
        <v/>
      </c>
      <c r="K107" s="156" t="str">
        <f t="shared" si="6"/>
        <v/>
      </c>
      <c r="L107" s="156" t="str">
        <f t="shared" si="7"/>
        <v/>
      </c>
    </row>
    <row r="108" spans="5:12" ht="16.5" thickTop="1" thickBot="1" x14ac:dyDescent="0.3">
      <c r="E108" s="181"/>
      <c r="I108" s="156" t="str">
        <f t="shared" si="4"/>
        <v/>
      </c>
      <c r="J108" s="156" t="str">
        <f t="shared" si="5"/>
        <v/>
      </c>
      <c r="K108" s="156" t="str">
        <f t="shared" si="6"/>
        <v/>
      </c>
      <c r="L108" s="156" t="str">
        <f t="shared" si="7"/>
        <v/>
      </c>
    </row>
    <row r="109" spans="5:12" ht="16.5" thickTop="1" thickBot="1" x14ac:dyDescent="0.3">
      <c r="E109" s="181"/>
      <c r="I109" s="156" t="str">
        <f t="shared" si="4"/>
        <v/>
      </c>
      <c r="J109" s="156" t="str">
        <f t="shared" si="5"/>
        <v/>
      </c>
      <c r="K109" s="156" t="str">
        <f t="shared" si="6"/>
        <v/>
      </c>
      <c r="L109" s="156" t="str">
        <f t="shared" si="7"/>
        <v/>
      </c>
    </row>
    <row r="110" spans="5:12" ht="16.5" thickTop="1" thickBot="1" x14ac:dyDescent="0.3">
      <c r="E110" s="181"/>
      <c r="I110" s="156" t="str">
        <f t="shared" si="4"/>
        <v/>
      </c>
      <c r="J110" s="156" t="str">
        <f t="shared" si="5"/>
        <v/>
      </c>
      <c r="K110" s="156" t="str">
        <f t="shared" si="6"/>
        <v/>
      </c>
      <c r="L110" s="156" t="str">
        <f t="shared" si="7"/>
        <v/>
      </c>
    </row>
    <row r="111" spans="5:12" ht="16.5" thickTop="1" thickBot="1" x14ac:dyDescent="0.3">
      <c r="E111" s="181"/>
      <c r="I111" s="156" t="str">
        <f t="shared" si="4"/>
        <v/>
      </c>
      <c r="J111" s="156" t="str">
        <f t="shared" si="5"/>
        <v/>
      </c>
      <c r="K111" s="156" t="str">
        <f t="shared" si="6"/>
        <v/>
      </c>
      <c r="L111" s="156" t="str">
        <f t="shared" si="7"/>
        <v/>
      </c>
    </row>
    <row r="112" spans="5:12" ht="16.5" thickTop="1" thickBot="1" x14ac:dyDescent="0.3">
      <c r="E112" s="181"/>
      <c r="I112" s="156" t="str">
        <f t="shared" si="4"/>
        <v/>
      </c>
      <c r="J112" s="156" t="str">
        <f t="shared" si="5"/>
        <v/>
      </c>
      <c r="K112" s="156" t="str">
        <f t="shared" si="6"/>
        <v/>
      </c>
      <c r="L112" s="156" t="str">
        <f t="shared" si="7"/>
        <v/>
      </c>
    </row>
    <row r="113" spans="5:12" ht="16.5" thickTop="1" thickBot="1" x14ac:dyDescent="0.3">
      <c r="E113" s="181"/>
      <c r="I113" s="156" t="str">
        <f t="shared" si="4"/>
        <v/>
      </c>
      <c r="J113" s="156" t="str">
        <f t="shared" si="5"/>
        <v/>
      </c>
      <c r="K113" s="156" t="str">
        <f t="shared" si="6"/>
        <v/>
      </c>
      <c r="L113" s="156" t="str">
        <f t="shared" si="7"/>
        <v/>
      </c>
    </row>
    <row r="114" spans="5:12" ht="16.5" thickTop="1" thickBot="1" x14ac:dyDescent="0.3">
      <c r="E114" s="181"/>
      <c r="I114" s="156" t="str">
        <f t="shared" si="4"/>
        <v/>
      </c>
      <c r="J114" s="156" t="str">
        <f t="shared" si="5"/>
        <v/>
      </c>
      <c r="K114" s="156" t="str">
        <f t="shared" si="6"/>
        <v/>
      </c>
      <c r="L114" s="156" t="str">
        <f t="shared" si="7"/>
        <v/>
      </c>
    </row>
    <row r="115" spans="5:12" ht="16.5" thickTop="1" thickBot="1" x14ac:dyDescent="0.3">
      <c r="E115" s="181"/>
      <c r="I115" s="156" t="str">
        <f t="shared" si="4"/>
        <v/>
      </c>
      <c r="J115" s="156" t="str">
        <f t="shared" si="5"/>
        <v/>
      </c>
      <c r="K115" s="156" t="str">
        <f t="shared" si="6"/>
        <v/>
      </c>
      <c r="L115" s="156" t="str">
        <f t="shared" si="7"/>
        <v/>
      </c>
    </row>
    <row r="116" spans="5:12" ht="16.5" thickTop="1" thickBot="1" x14ac:dyDescent="0.3">
      <c r="E116" s="181"/>
      <c r="I116" s="156" t="str">
        <f t="shared" si="4"/>
        <v/>
      </c>
      <c r="J116" s="156" t="str">
        <f t="shared" si="5"/>
        <v/>
      </c>
      <c r="K116" s="156" t="str">
        <f t="shared" si="6"/>
        <v/>
      </c>
      <c r="L116" s="156" t="str">
        <f t="shared" si="7"/>
        <v/>
      </c>
    </row>
    <row r="117" spans="5:12" ht="16.5" thickTop="1" thickBot="1" x14ac:dyDescent="0.3">
      <c r="E117" s="181"/>
      <c r="I117" s="156" t="str">
        <f t="shared" si="4"/>
        <v/>
      </c>
      <c r="J117" s="156" t="str">
        <f t="shared" si="5"/>
        <v/>
      </c>
      <c r="K117" s="156" t="str">
        <f t="shared" si="6"/>
        <v/>
      </c>
      <c r="L117" s="156" t="str">
        <f t="shared" si="7"/>
        <v/>
      </c>
    </row>
    <row r="118" spans="5:12" ht="16.5" thickTop="1" thickBot="1" x14ac:dyDescent="0.3">
      <c r="E118" s="181"/>
      <c r="I118" s="156" t="str">
        <f t="shared" si="4"/>
        <v/>
      </c>
      <c r="J118" s="156" t="str">
        <f t="shared" si="5"/>
        <v/>
      </c>
      <c r="K118" s="156" t="str">
        <f t="shared" si="6"/>
        <v/>
      </c>
      <c r="L118" s="156" t="str">
        <f t="shared" si="7"/>
        <v/>
      </c>
    </row>
    <row r="119" spans="5:12" ht="16.5" thickTop="1" thickBot="1" x14ac:dyDescent="0.3">
      <c r="E119" s="181"/>
      <c r="I119" s="156" t="str">
        <f t="shared" si="4"/>
        <v/>
      </c>
      <c r="J119" s="156" t="str">
        <f t="shared" si="5"/>
        <v/>
      </c>
      <c r="K119" s="156" t="str">
        <f t="shared" si="6"/>
        <v/>
      </c>
      <c r="L119" s="156" t="str">
        <f t="shared" si="7"/>
        <v/>
      </c>
    </row>
    <row r="120" spans="5:12" ht="16.5" thickTop="1" thickBot="1" x14ac:dyDescent="0.3">
      <c r="E120" s="181"/>
      <c r="I120" s="156" t="str">
        <f t="shared" si="4"/>
        <v/>
      </c>
      <c r="J120" s="156" t="str">
        <f t="shared" si="5"/>
        <v/>
      </c>
      <c r="K120" s="156" t="str">
        <f t="shared" si="6"/>
        <v/>
      </c>
      <c r="L120" s="156" t="str">
        <f t="shared" si="7"/>
        <v/>
      </c>
    </row>
    <row r="121" spans="5:12" ht="16.5" thickTop="1" thickBot="1" x14ac:dyDescent="0.3">
      <c r="E121" s="181"/>
      <c r="I121" s="156" t="str">
        <f t="shared" si="4"/>
        <v/>
      </c>
      <c r="J121" s="156" t="str">
        <f t="shared" si="5"/>
        <v/>
      </c>
      <c r="K121" s="156" t="str">
        <f t="shared" si="6"/>
        <v/>
      </c>
      <c r="L121" s="156" t="str">
        <f t="shared" si="7"/>
        <v/>
      </c>
    </row>
    <row r="122" spans="5:12" ht="16.5" thickTop="1" thickBot="1" x14ac:dyDescent="0.3">
      <c r="E122" s="181"/>
      <c r="I122" s="156" t="str">
        <f t="shared" si="4"/>
        <v/>
      </c>
      <c r="J122" s="156" t="str">
        <f t="shared" si="5"/>
        <v/>
      </c>
      <c r="K122" s="156" t="str">
        <f t="shared" si="6"/>
        <v/>
      </c>
      <c r="L122" s="156" t="str">
        <f t="shared" si="7"/>
        <v/>
      </c>
    </row>
    <row r="123" spans="5:12" ht="16.5" thickTop="1" thickBot="1" x14ac:dyDescent="0.3">
      <c r="E123" s="181"/>
      <c r="I123" s="156" t="str">
        <f t="shared" si="4"/>
        <v/>
      </c>
      <c r="J123" s="156" t="str">
        <f t="shared" si="5"/>
        <v/>
      </c>
      <c r="K123" s="156" t="str">
        <f t="shared" si="6"/>
        <v/>
      </c>
      <c r="L123" s="156" t="str">
        <f t="shared" si="7"/>
        <v/>
      </c>
    </row>
    <row r="124" spans="5:12" ht="16.5" thickTop="1" thickBot="1" x14ac:dyDescent="0.3">
      <c r="E124" s="181"/>
      <c r="I124" s="156" t="str">
        <f t="shared" si="4"/>
        <v/>
      </c>
      <c r="J124" s="156" t="str">
        <f t="shared" si="5"/>
        <v/>
      </c>
      <c r="K124" s="156" t="str">
        <f t="shared" si="6"/>
        <v/>
      </c>
      <c r="L124" s="156" t="str">
        <f t="shared" si="7"/>
        <v/>
      </c>
    </row>
    <row r="125" spans="5:12" ht="16.5" thickTop="1" thickBot="1" x14ac:dyDescent="0.3">
      <c r="E125" s="181"/>
      <c r="I125" s="156" t="str">
        <f t="shared" si="4"/>
        <v/>
      </c>
      <c r="J125" s="156" t="str">
        <f t="shared" si="5"/>
        <v/>
      </c>
      <c r="K125" s="156" t="str">
        <f t="shared" si="6"/>
        <v/>
      </c>
      <c r="L125" s="156" t="str">
        <f t="shared" si="7"/>
        <v/>
      </c>
    </row>
    <row r="126" spans="5:12" ht="16.5" thickTop="1" thickBot="1" x14ac:dyDescent="0.3">
      <c r="E126" s="181"/>
      <c r="I126" s="156" t="str">
        <f t="shared" si="4"/>
        <v/>
      </c>
      <c r="J126" s="156" t="str">
        <f t="shared" si="5"/>
        <v/>
      </c>
      <c r="K126" s="156" t="str">
        <f t="shared" si="6"/>
        <v/>
      </c>
      <c r="L126" s="156" t="str">
        <f t="shared" si="7"/>
        <v/>
      </c>
    </row>
    <row r="127" spans="5:12" ht="16.5" thickTop="1" thickBot="1" x14ac:dyDescent="0.3">
      <c r="E127" s="181"/>
      <c r="I127" s="156" t="str">
        <f t="shared" si="4"/>
        <v/>
      </c>
      <c r="J127" s="156" t="str">
        <f t="shared" si="5"/>
        <v/>
      </c>
      <c r="K127" s="156" t="str">
        <f t="shared" si="6"/>
        <v/>
      </c>
      <c r="L127" s="156" t="str">
        <f t="shared" si="7"/>
        <v/>
      </c>
    </row>
    <row r="128" spans="5:12" ht="16.5" thickTop="1" thickBot="1" x14ac:dyDescent="0.3">
      <c r="E128" s="181"/>
      <c r="I128" s="156" t="str">
        <f t="shared" si="4"/>
        <v/>
      </c>
      <c r="J128" s="156" t="str">
        <f t="shared" si="5"/>
        <v/>
      </c>
      <c r="K128" s="156" t="str">
        <f t="shared" si="6"/>
        <v/>
      </c>
      <c r="L128" s="156" t="str">
        <f t="shared" si="7"/>
        <v/>
      </c>
    </row>
    <row r="129" spans="5:12" ht="16.5" thickTop="1" thickBot="1" x14ac:dyDescent="0.3">
      <c r="E129" s="181"/>
      <c r="I129" s="156" t="str">
        <f t="shared" si="4"/>
        <v/>
      </c>
      <c r="J129" s="156" t="str">
        <f t="shared" si="5"/>
        <v/>
      </c>
      <c r="K129" s="156" t="str">
        <f t="shared" si="6"/>
        <v/>
      </c>
      <c r="L129" s="156" t="str">
        <f t="shared" si="7"/>
        <v/>
      </c>
    </row>
    <row r="130" spans="5:12" ht="16.5" thickTop="1" thickBot="1" x14ac:dyDescent="0.3">
      <c r="E130" s="181"/>
      <c r="I130" s="156" t="str">
        <f t="shared" si="4"/>
        <v/>
      </c>
      <c r="J130" s="156" t="str">
        <f t="shared" si="5"/>
        <v/>
      </c>
      <c r="K130" s="156" t="str">
        <f t="shared" si="6"/>
        <v/>
      </c>
      <c r="L130" s="156" t="str">
        <f t="shared" si="7"/>
        <v/>
      </c>
    </row>
    <row r="131" spans="5:12" ht="16.5" thickTop="1" thickBot="1" x14ac:dyDescent="0.3">
      <c r="E131" s="181"/>
      <c r="I131" s="156" t="str">
        <f t="shared" si="4"/>
        <v/>
      </c>
      <c r="J131" s="156" t="str">
        <f t="shared" si="5"/>
        <v/>
      </c>
      <c r="K131" s="156" t="str">
        <f t="shared" si="6"/>
        <v/>
      </c>
      <c r="L131" s="156" t="str">
        <f t="shared" si="7"/>
        <v/>
      </c>
    </row>
    <row r="132" spans="5:12" ht="16.5" thickTop="1" thickBot="1" x14ac:dyDescent="0.3">
      <c r="E132" s="181"/>
      <c r="I132" s="156" t="str">
        <f t="shared" si="4"/>
        <v/>
      </c>
      <c r="J132" s="156" t="str">
        <f t="shared" si="5"/>
        <v/>
      </c>
      <c r="K132" s="156" t="str">
        <f t="shared" si="6"/>
        <v/>
      </c>
      <c r="L132" s="156" t="str">
        <f t="shared" si="7"/>
        <v/>
      </c>
    </row>
    <row r="133" spans="5:12" ht="16.5" thickTop="1" thickBot="1" x14ac:dyDescent="0.3">
      <c r="E133" s="181"/>
      <c r="I133" s="156" t="str">
        <f t="shared" si="4"/>
        <v/>
      </c>
      <c r="J133" s="156" t="str">
        <f t="shared" si="5"/>
        <v/>
      </c>
      <c r="K133" s="156" t="str">
        <f t="shared" si="6"/>
        <v/>
      </c>
      <c r="L133" s="156" t="str">
        <f t="shared" si="7"/>
        <v/>
      </c>
    </row>
    <row r="134" spans="5:12" ht="16.5" thickTop="1" thickBot="1" x14ac:dyDescent="0.3">
      <c r="E134" s="181"/>
      <c r="I134" s="156" t="str">
        <f t="shared" si="4"/>
        <v/>
      </c>
      <c r="J134" s="156" t="str">
        <f t="shared" si="5"/>
        <v/>
      </c>
      <c r="K134" s="156" t="str">
        <f t="shared" si="6"/>
        <v/>
      </c>
      <c r="L134" s="156" t="str">
        <f t="shared" si="7"/>
        <v/>
      </c>
    </row>
    <row r="135" spans="5:12" ht="16.5" thickTop="1" thickBot="1" x14ac:dyDescent="0.3">
      <c r="E135" s="181"/>
      <c r="I135" s="156" t="str">
        <f t="shared" si="4"/>
        <v/>
      </c>
      <c r="J135" s="156" t="str">
        <f t="shared" si="5"/>
        <v/>
      </c>
      <c r="K135" s="156" t="str">
        <f t="shared" si="6"/>
        <v/>
      </c>
      <c r="L135" s="156" t="str">
        <f t="shared" si="7"/>
        <v/>
      </c>
    </row>
    <row r="136" spans="5:12" ht="16.5" thickTop="1" thickBot="1" x14ac:dyDescent="0.3">
      <c r="E136" s="181"/>
      <c r="I136" s="156" t="str">
        <f t="shared" si="4"/>
        <v/>
      </c>
      <c r="J136" s="156" t="str">
        <f t="shared" si="5"/>
        <v/>
      </c>
      <c r="K136" s="156" t="str">
        <f t="shared" si="6"/>
        <v/>
      </c>
      <c r="L136" s="156" t="str">
        <f t="shared" si="7"/>
        <v/>
      </c>
    </row>
    <row r="137" spans="5:12" ht="16.5" thickTop="1" thickBot="1" x14ac:dyDescent="0.3">
      <c r="E137" s="181"/>
      <c r="I137" s="156" t="str">
        <f t="shared" si="4"/>
        <v/>
      </c>
      <c r="J137" s="156" t="str">
        <f t="shared" si="5"/>
        <v/>
      </c>
      <c r="K137" s="156" t="str">
        <f t="shared" si="6"/>
        <v/>
      </c>
      <c r="L137" s="156" t="str">
        <f t="shared" si="7"/>
        <v/>
      </c>
    </row>
    <row r="138" spans="5:12" ht="16.5" thickTop="1" thickBot="1" x14ac:dyDescent="0.3">
      <c r="E138" s="181"/>
      <c r="I138" s="156" t="str">
        <f t="shared" si="4"/>
        <v/>
      </c>
      <c r="J138" s="156" t="str">
        <f t="shared" si="5"/>
        <v/>
      </c>
      <c r="K138" s="156" t="str">
        <f t="shared" si="6"/>
        <v/>
      </c>
      <c r="L138" s="156" t="str">
        <f t="shared" si="7"/>
        <v/>
      </c>
    </row>
    <row r="139" spans="5:12" ht="16.5" thickTop="1" thickBot="1" x14ac:dyDescent="0.3">
      <c r="E139" s="181"/>
      <c r="I139" s="156" t="str">
        <f t="shared" si="4"/>
        <v/>
      </c>
      <c r="J139" s="156" t="str">
        <f t="shared" si="5"/>
        <v/>
      </c>
      <c r="K139" s="156" t="str">
        <f t="shared" si="6"/>
        <v/>
      </c>
      <c r="L139" s="156" t="str">
        <f t="shared" si="7"/>
        <v/>
      </c>
    </row>
    <row r="140" spans="5:12" ht="16.5" thickTop="1" thickBot="1" x14ac:dyDescent="0.3">
      <c r="E140" s="181"/>
      <c r="I140" s="156" t="str">
        <f t="shared" si="4"/>
        <v/>
      </c>
      <c r="J140" s="156" t="str">
        <f t="shared" si="5"/>
        <v/>
      </c>
      <c r="K140" s="156" t="str">
        <f t="shared" si="6"/>
        <v/>
      </c>
      <c r="L140" s="156" t="str">
        <f t="shared" si="7"/>
        <v/>
      </c>
    </row>
    <row r="141" spans="5:12" ht="16.5" thickTop="1" thickBot="1" x14ac:dyDescent="0.3">
      <c r="E141" s="181"/>
      <c r="I141" s="156" t="str">
        <f t="shared" ref="I141:I204" si="8">IF(AND(ISBLANK($E141),NOT(ISBLANK($B141)),$D141="S"),$B141,"")</f>
        <v/>
      </c>
      <c r="J141" s="156" t="str">
        <f t="shared" ref="J141:J204" si="9">IF(AND($E141="X",NOT(ISBLANK($B141)),$D141="S"),$B141,"")</f>
        <v/>
      </c>
      <c r="K141" s="156" t="str">
        <f t="shared" ref="K141:K204" si="10">IF(AND(ISBLANK($E141),NOT(ISBLANK($B141)),$D141="D"),$B141,"")</f>
        <v/>
      </c>
      <c r="L141" s="156" t="str">
        <f t="shared" ref="L141:L204" si="11">IF(AND($E141="X",NOT(ISBLANK($B141)),$D141="D"),$B141,"")</f>
        <v/>
      </c>
    </row>
    <row r="142" spans="5:12" ht="16.5" thickTop="1" thickBot="1" x14ac:dyDescent="0.3">
      <c r="E142" s="181"/>
      <c r="I142" s="156" t="str">
        <f t="shared" si="8"/>
        <v/>
      </c>
      <c r="J142" s="156" t="str">
        <f t="shared" si="9"/>
        <v/>
      </c>
      <c r="K142" s="156" t="str">
        <f t="shared" si="10"/>
        <v/>
      </c>
      <c r="L142" s="156" t="str">
        <f t="shared" si="11"/>
        <v/>
      </c>
    </row>
    <row r="143" spans="5:12" ht="16.5" thickTop="1" thickBot="1" x14ac:dyDescent="0.3">
      <c r="E143" s="181"/>
      <c r="I143" s="156" t="str">
        <f t="shared" si="8"/>
        <v/>
      </c>
      <c r="J143" s="156" t="str">
        <f t="shared" si="9"/>
        <v/>
      </c>
      <c r="K143" s="156" t="str">
        <f t="shared" si="10"/>
        <v/>
      </c>
      <c r="L143" s="156" t="str">
        <f t="shared" si="11"/>
        <v/>
      </c>
    </row>
    <row r="144" spans="5:12" ht="16.5" thickTop="1" thickBot="1" x14ac:dyDescent="0.3">
      <c r="E144" s="181"/>
      <c r="I144" s="156" t="str">
        <f t="shared" si="8"/>
        <v/>
      </c>
      <c r="J144" s="156" t="str">
        <f t="shared" si="9"/>
        <v/>
      </c>
      <c r="K144" s="156" t="str">
        <f t="shared" si="10"/>
        <v/>
      </c>
      <c r="L144" s="156" t="str">
        <f t="shared" si="11"/>
        <v/>
      </c>
    </row>
    <row r="145" spans="5:12" ht="16.5" thickTop="1" thickBot="1" x14ac:dyDescent="0.3">
      <c r="E145" s="181"/>
      <c r="I145" s="156" t="str">
        <f t="shared" si="8"/>
        <v/>
      </c>
      <c r="J145" s="156" t="str">
        <f t="shared" si="9"/>
        <v/>
      </c>
      <c r="K145" s="156" t="str">
        <f t="shared" si="10"/>
        <v/>
      </c>
      <c r="L145" s="156" t="str">
        <f t="shared" si="11"/>
        <v/>
      </c>
    </row>
    <row r="146" spans="5:12" ht="16.5" thickTop="1" thickBot="1" x14ac:dyDescent="0.3">
      <c r="E146" s="181"/>
      <c r="I146" s="156" t="str">
        <f t="shared" si="8"/>
        <v/>
      </c>
      <c r="J146" s="156" t="str">
        <f t="shared" si="9"/>
        <v/>
      </c>
      <c r="K146" s="156" t="str">
        <f t="shared" si="10"/>
        <v/>
      </c>
      <c r="L146" s="156" t="str">
        <f t="shared" si="11"/>
        <v/>
      </c>
    </row>
    <row r="147" spans="5:12" ht="16.5" thickTop="1" thickBot="1" x14ac:dyDescent="0.3">
      <c r="E147" s="181"/>
      <c r="I147" s="156" t="str">
        <f t="shared" si="8"/>
        <v/>
      </c>
      <c r="J147" s="156" t="str">
        <f t="shared" si="9"/>
        <v/>
      </c>
      <c r="K147" s="156" t="str">
        <f t="shared" si="10"/>
        <v/>
      </c>
      <c r="L147" s="156" t="str">
        <f t="shared" si="11"/>
        <v/>
      </c>
    </row>
    <row r="148" spans="5:12" ht="16.5" thickTop="1" thickBot="1" x14ac:dyDescent="0.3">
      <c r="E148" s="181"/>
      <c r="I148" s="156" t="str">
        <f t="shared" si="8"/>
        <v/>
      </c>
      <c r="J148" s="156" t="str">
        <f t="shared" si="9"/>
        <v/>
      </c>
      <c r="K148" s="156" t="str">
        <f t="shared" si="10"/>
        <v/>
      </c>
      <c r="L148" s="156" t="str">
        <f t="shared" si="11"/>
        <v/>
      </c>
    </row>
    <row r="149" spans="5:12" ht="16.5" thickTop="1" thickBot="1" x14ac:dyDescent="0.3">
      <c r="E149" s="181"/>
      <c r="I149" s="156" t="str">
        <f t="shared" si="8"/>
        <v/>
      </c>
      <c r="J149" s="156" t="str">
        <f t="shared" si="9"/>
        <v/>
      </c>
      <c r="K149" s="156" t="str">
        <f t="shared" si="10"/>
        <v/>
      </c>
      <c r="L149" s="156" t="str">
        <f t="shared" si="11"/>
        <v/>
      </c>
    </row>
    <row r="150" spans="5:12" ht="16.5" thickTop="1" thickBot="1" x14ac:dyDescent="0.3">
      <c r="E150" s="181"/>
      <c r="I150" s="156" t="str">
        <f t="shared" si="8"/>
        <v/>
      </c>
      <c r="J150" s="156" t="str">
        <f t="shared" si="9"/>
        <v/>
      </c>
      <c r="K150" s="156" t="str">
        <f t="shared" si="10"/>
        <v/>
      </c>
      <c r="L150" s="156" t="str">
        <f t="shared" si="11"/>
        <v/>
      </c>
    </row>
    <row r="151" spans="5:12" ht="16.5" thickTop="1" thickBot="1" x14ac:dyDescent="0.3">
      <c r="E151" s="181"/>
      <c r="I151" s="156" t="str">
        <f t="shared" si="8"/>
        <v/>
      </c>
      <c r="J151" s="156" t="str">
        <f t="shared" si="9"/>
        <v/>
      </c>
      <c r="K151" s="156" t="str">
        <f t="shared" si="10"/>
        <v/>
      </c>
      <c r="L151" s="156" t="str">
        <f t="shared" si="11"/>
        <v/>
      </c>
    </row>
    <row r="152" spans="5:12" ht="16.5" thickTop="1" thickBot="1" x14ac:dyDescent="0.3">
      <c r="E152" s="181"/>
      <c r="I152" s="156" t="str">
        <f t="shared" si="8"/>
        <v/>
      </c>
      <c r="J152" s="156" t="str">
        <f t="shared" si="9"/>
        <v/>
      </c>
      <c r="K152" s="156" t="str">
        <f t="shared" si="10"/>
        <v/>
      </c>
      <c r="L152" s="156" t="str">
        <f t="shared" si="11"/>
        <v/>
      </c>
    </row>
    <row r="153" spans="5:12" ht="16.5" thickTop="1" thickBot="1" x14ac:dyDescent="0.3">
      <c r="E153" s="181"/>
      <c r="I153" s="156" t="str">
        <f t="shared" si="8"/>
        <v/>
      </c>
      <c r="J153" s="156" t="str">
        <f t="shared" si="9"/>
        <v/>
      </c>
      <c r="K153" s="156" t="str">
        <f t="shared" si="10"/>
        <v/>
      </c>
      <c r="L153" s="156" t="str">
        <f t="shared" si="11"/>
        <v/>
      </c>
    </row>
    <row r="154" spans="5:12" ht="16.5" thickTop="1" thickBot="1" x14ac:dyDescent="0.3">
      <c r="E154" s="181"/>
      <c r="I154" s="156" t="str">
        <f t="shared" si="8"/>
        <v/>
      </c>
      <c r="J154" s="156" t="str">
        <f t="shared" si="9"/>
        <v/>
      </c>
      <c r="K154" s="156" t="str">
        <f t="shared" si="10"/>
        <v/>
      </c>
      <c r="L154" s="156" t="str">
        <f t="shared" si="11"/>
        <v/>
      </c>
    </row>
    <row r="155" spans="5:12" ht="16.5" thickTop="1" thickBot="1" x14ac:dyDescent="0.3">
      <c r="E155" s="181"/>
      <c r="I155" s="156" t="str">
        <f t="shared" si="8"/>
        <v/>
      </c>
      <c r="J155" s="156" t="str">
        <f t="shared" si="9"/>
        <v/>
      </c>
      <c r="K155" s="156" t="str">
        <f t="shared" si="10"/>
        <v/>
      </c>
      <c r="L155" s="156" t="str">
        <f t="shared" si="11"/>
        <v/>
      </c>
    </row>
    <row r="156" spans="5:12" ht="16.5" thickTop="1" thickBot="1" x14ac:dyDescent="0.3">
      <c r="E156" s="181"/>
      <c r="I156" s="156" t="str">
        <f t="shared" si="8"/>
        <v/>
      </c>
      <c r="J156" s="156" t="str">
        <f t="shared" si="9"/>
        <v/>
      </c>
      <c r="K156" s="156" t="str">
        <f t="shared" si="10"/>
        <v/>
      </c>
      <c r="L156" s="156" t="str">
        <f t="shared" si="11"/>
        <v/>
      </c>
    </row>
    <row r="157" spans="5:12" ht="16.5" thickTop="1" thickBot="1" x14ac:dyDescent="0.3">
      <c r="E157" s="181"/>
      <c r="I157" s="156" t="str">
        <f t="shared" si="8"/>
        <v/>
      </c>
      <c r="J157" s="156" t="str">
        <f t="shared" si="9"/>
        <v/>
      </c>
      <c r="K157" s="156" t="str">
        <f t="shared" si="10"/>
        <v/>
      </c>
      <c r="L157" s="156" t="str">
        <f t="shared" si="11"/>
        <v/>
      </c>
    </row>
    <row r="158" spans="5:12" ht="16.5" thickTop="1" thickBot="1" x14ac:dyDescent="0.3">
      <c r="E158" s="181"/>
      <c r="I158" s="156" t="str">
        <f t="shared" si="8"/>
        <v/>
      </c>
      <c r="J158" s="156" t="str">
        <f t="shared" si="9"/>
        <v/>
      </c>
      <c r="K158" s="156" t="str">
        <f t="shared" si="10"/>
        <v/>
      </c>
      <c r="L158" s="156" t="str">
        <f t="shared" si="11"/>
        <v/>
      </c>
    </row>
    <row r="159" spans="5:12" ht="16.5" thickTop="1" thickBot="1" x14ac:dyDescent="0.3">
      <c r="E159" s="181"/>
      <c r="I159" s="156" t="str">
        <f t="shared" si="8"/>
        <v/>
      </c>
      <c r="J159" s="156" t="str">
        <f t="shared" si="9"/>
        <v/>
      </c>
      <c r="K159" s="156" t="str">
        <f t="shared" si="10"/>
        <v/>
      </c>
      <c r="L159" s="156" t="str">
        <f t="shared" si="11"/>
        <v/>
      </c>
    </row>
    <row r="160" spans="5:12" ht="16.5" thickTop="1" thickBot="1" x14ac:dyDescent="0.3">
      <c r="E160" s="181"/>
      <c r="I160" s="156" t="str">
        <f t="shared" si="8"/>
        <v/>
      </c>
      <c r="J160" s="156" t="str">
        <f t="shared" si="9"/>
        <v/>
      </c>
      <c r="K160" s="156" t="str">
        <f t="shared" si="10"/>
        <v/>
      </c>
      <c r="L160" s="156" t="str">
        <f t="shared" si="11"/>
        <v/>
      </c>
    </row>
    <row r="161" spans="5:12" ht="16.5" thickTop="1" thickBot="1" x14ac:dyDescent="0.3">
      <c r="E161" s="181"/>
      <c r="I161" s="156" t="str">
        <f t="shared" si="8"/>
        <v/>
      </c>
      <c r="J161" s="156" t="str">
        <f t="shared" si="9"/>
        <v/>
      </c>
      <c r="K161" s="156" t="str">
        <f t="shared" si="10"/>
        <v/>
      </c>
      <c r="L161" s="156" t="str">
        <f t="shared" si="11"/>
        <v/>
      </c>
    </row>
    <row r="162" spans="5:12" ht="16.5" thickTop="1" thickBot="1" x14ac:dyDescent="0.3">
      <c r="E162" s="181"/>
      <c r="I162" s="156" t="str">
        <f t="shared" si="8"/>
        <v/>
      </c>
      <c r="J162" s="156" t="str">
        <f t="shared" si="9"/>
        <v/>
      </c>
      <c r="K162" s="156" t="str">
        <f t="shared" si="10"/>
        <v/>
      </c>
      <c r="L162" s="156" t="str">
        <f t="shared" si="11"/>
        <v/>
      </c>
    </row>
    <row r="163" spans="5:12" ht="16.5" thickTop="1" thickBot="1" x14ac:dyDescent="0.3">
      <c r="E163" s="181"/>
      <c r="I163" s="156" t="str">
        <f t="shared" si="8"/>
        <v/>
      </c>
      <c r="J163" s="156" t="str">
        <f t="shared" si="9"/>
        <v/>
      </c>
      <c r="K163" s="156" t="str">
        <f t="shared" si="10"/>
        <v/>
      </c>
      <c r="L163" s="156" t="str">
        <f t="shared" si="11"/>
        <v/>
      </c>
    </row>
    <row r="164" spans="5:12" ht="16.5" thickTop="1" thickBot="1" x14ac:dyDescent="0.3">
      <c r="E164" s="181"/>
      <c r="I164" s="156" t="str">
        <f t="shared" si="8"/>
        <v/>
      </c>
      <c r="J164" s="156" t="str">
        <f t="shared" si="9"/>
        <v/>
      </c>
      <c r="K164" s="156" t="str">
        <f t="shared" si="10"/>
        <v/>
      </c>
      <c r="L164" s="156" t="str">
        <f t="shared" si="11"/>
        <v/>
      </c>
    </row>
    <row r="165" spans="5:12" ht="16.5" thickTop="1" thickBot="1" x14ac:dyDescent="0.3">
      <c r="E165" s="181"/>
      <c r="I165" s="156" t="str">
        <f t="shared" si="8"/>
        <v/>
      </c>
      <c r="J165" s="156" t="str">
        <f t="shared" si="9"/>
        <v/>
      </c>
      <c r="K165" s="156" t="str">
        <f t="shared" si="10"/>
        <v/>
      </c>
      <c r="L165" s="156" t="str">
        <f t="shared" si="11"/>
        <v/>
      </c>
    </row>
    <row r="166" spans="5:12" ht="16.5" thickTop="1" thickBot="1" x14ac:dyDescent="0.3">
      <c r="E166" s="181"/>
      <c r="I166" s="156" t="str">
        <f t="shared" si="8"/>
        <v/>
      </c>
      <c r="J166" s="156" t="str">
        <f t="shared" si="9"/>
        <v/>
      </c>
      <c r="K166" s="156" t="str">
        <f t="shared" si="10"/>
        <v/>
      </c>
      <c r="L166" s="156" t="str">
        <f t="shared" si="11"/>
        <v/>
      </c>
    </row>
    <row r="167" spans="5:12" ht="16.5" thickTop="1" thickBot="1" x14ac:dyDescent="0.3">
      <c r="E167" s="181"/>
      <c r="I167" s="156" t="str">
        <f t="shared" si="8"/>
        <v/>
      </c>
      <c r="J167" s="156" t="str">
        <f t="shared" si="9"/>
        <v/>
      </c>
      <c r="K167" s="156" t="str">
        <f t="shared" si="10"/>
        <v/>
      </c>
      <c r="L167" s="156" t="str">
        <f t="shared" si="11"/>
        <v/>
      </c>
    </row>
    <row r="168" spans="5:12" ht="16.5" thickTop="1" thickBot="1" x14ac:dyDescent="0.3">
      <c r="E168" s="181"/>
      <c r="I168" s="156" t="str">
        <f t="shared" si="8"/>
        <v/>
      </c>
      <c r="J168" s="156" t="str">
        <f t="shared" si="9"/>
        <v/>
      </c>
      <c r="K168" s="156" t="str">
        <f t="shared" si="10"/>
        <v/>
      </c>
      <c r="L168" s="156" t="str">
        <f t="shared" si="11"/>
        <v/>
      </c>
    </row>
    <row r="169" spans="5:12" ht="16.5" thickTop="1" thickBot="1" x14ac:dyDescent="0.3">
      <c r="E169" s="181"/>
      <c r="I169" s="156" t="str">
        <f t="shared" si="8"/>
        <v/>
      </c>
      <c r="J169" s="156" t="str">
        <f t="shared" si="9"/>
        <v/>
      </c>
      <c r="K169" s="156" t="str">
        <f t="shared" si="10"/>
        <v/>
      </c>
      <c r="L169" s="156" t="str">
        <f t="shared" si="11"/>
        <v/>
      </c>
    </row>
    <row r="170" spans="5:12" ht="16.5" thickTop="1" thickBot="1" x14ac:dyDescent="0.3">
      <c r="E170" s="181"/>
      <c r="I170" s="156" t="str">
        <f t="shared" si="8"/>
        <v/>
      </c>
      <c r="J170" s="156" t="str">
        <f t="shared" si="9"/>
        <v/>
      </c>
      <c r="K170" s="156" t="str">
        <f t="shared" si="10"/>
        <v/>
      </c>
      <c r="L170" s="156" t="str">
        <f t="shared" si="11"/>
        <v/>
      </c>
    </row>
    <row r="171" spans="5:12" ht="16.5" thickTop="1" thickBot="1" x14ac:dyDescent="0.3">
      <c r="E171" s="181"/>
      <c r="I171" s="156" t="str">
        <f t="shared" si="8"/>
        <v/>
      </c>
      <c r="J171" s="156" t="str">
        <f t="shared" si="9"/>
        <v/>
      </c>
      <c r="K171" s="156" t="str">
        <f t="shared" si="10"/>
        <v/>
      </c>
      <c r="L171" s="156" t="str">
        <f t="shared" si="11"/>
        <v/>
      </c>
    </row>
    <row r="172" spans="5:12" ht="16.5" thickTop="1" thickBot="1" x14ac:dyDescent="0.3">
      <c r="E172" s="181"/>
      <c r="I172" s="156" t="str">
        <f t="shared" si="8"/>
        <v/>
      </c>
      <c r="J172" s="156" t="str">
        <f t="shared" si="9"/>
        <v/>
      </c>
      <c r="K172" s="156" t="str">
        <f t="shared" si="10"/>
        <v/>
      </c>
      <c r="L172" s="156" t="str">
        <f t="shared" si="11"/>
        <v/>
      </c>
    </row>
    <row r="173" spans="5:12" ht="16.5" thickTop="1" thickBot="1" x14ac:dyDescent="0.3">
      <c r="E173" s="181"/>
      <c r="I173" s="156" t="str">
        <f t="shared" si="8"/>
        <v/>
      </c>
      <c r="J173" s="156" t="str">
        <f t="shared" si="9"/>
        <v/>
      </c>
      <c r="K173" s="156" t="str">
        <f t="shared" si="10"/>
        <v/>
      </c>
      <c r="L173" s="156" t="str">
        <f t="shared" si="11"/>
        <v/>
      </c>
    </row>
    <row r="174" spans="5:12" ht="16.5" thickTop="1" thickBot="1" x14ac:dyDescent="0.3">
      <c r="E174" s="181"/>
      <c r="I174" s="156" t="str">
        <f t="shared" si="8"/>
        <v/>
      </c>
      <c r="J174" s="156" t="str">
        <f t="shared" si="9"/>
        <v/>
      </c>
      <c r="K174" s="156" t="str">
        <f t="shared" si="10"/>
        <v/>
      </c>
      <c r="L174" s="156" t="str">
        <f t="shared" si="11"/>
        <v/>
      </c>
    </row>
    <row r="175" spans="5:12" ht="16.5" thickTop="1" thickBot="1" x14ac:dyDescent="0.3">
      <c r="E175" s="181"/>
      <c r="I175" s="156" t="str">
        <f t="shared" si="8"/>
        <v/>
      </c>
      <c r="J175" s="156" t="str">
        <f t="shared" si="9"/>
        <v/>
      </c>
      <c r="K175" s="156" t="str">
        <f t="shared" si="10"/>
        <v/>
      </c>
      <c r="L175" s="156" t="str">
        <f t="shared" si="11"/>
        <v/>
      </c>
    </row>
    <row r="176" spans="5:12" ht="16.5" thickTop="1" thickBot="1" x14ac:dyDescent="0.3">
      <c r="E176" s="181"/>
      <c r="I176" s="156" t="str">
        <f t="shared" si="8"/>
        <v/>
      </c>
      <c r="J176" s="156" t="str">
        <f t="shared" si="9"/>
        <v/>
      </c>
      <c r="K176" s="156" t="str">
        <f t="shared" si="10"/>
        <v/>
      </c>
      <c r="L176" s="156" t="str">
        <f t="shared" si="11"/>
        <v/>
      </c>
    </row>
    <row r="177" spans="5:12" ht="16.5" thickTop="1" thickBot="1" x14ac:dyDescent="0.3">
      <c r="E177" s="181"/>
      <c r="I177" s="156" t="str">
        <f t="shared" si="8"/>
        <v/>
      </c>
      <c r="J177" s="156" t="str">
        <f t="shared" si="9"/>
        <v/>
      </c>
      <c r="K177" s="156" t="str">
        <f t="shared" si="10"/>
        <v/>
      </c>
      <c r="L177" s="156" t="str">
        <f t="shared" si="11"/>
        <v/>
      </c>
    </row>
    <row r="178" spans="5:12" ht="16.5" thickTop="1" thickBot="1" x14ac:dyDescent="0.3">
      <c r="E178" s="181"/>
      <c r="I178" s="156" t="str">
        <f t="shared" si="8"/>
        <v/>
      </c>
      <c r="J178" s="156" t="str">
        <f t="shared" si="9"/>
        <v/>
      </c>
      <c r="K178" s="156" t="str">
        <f t="shared" si="10"/>
        <v/>
      </c>
      <c r="L178" s="156" t="str">
        <f t="shared" si="11"/>
        <v/>
      </c>
    </row>
    <row r="179" spans="5:12" ht="16.5" thickTop="1" thickBot="1" x14ac:dyDescent="0.3">
      <c r="E179" s="181"/>
      <c r="I179" s="156" t="str">
        <f t="shared" si="8"/>
        <v/>
      </c>
      <c r="J179" s="156" t="str">
        <f t="shared" si="9"/>
        <v/>
      </c>
      <c r="K179" s="156" t="str">
        <f t="shared" si="10"/>
        <v/>
      </c>
      <c r="L179" s="156" t="str">
        <f t="shared" si="11"/>
        <v/>
      </c>
    </row>
    <row r="180" spans="5:12" ht="16.5" thickTop="1" thickBot="1" x14ac:dyDescent="0.3">
      <c r="E180" s="181"/>
      <c r="I180" s="156" t="str">
        <f t="shared" si="8"/>
        <v/>
      </c>
      <c r="J180" s="156" t="str">
        <f t="shared" si="9"/>
        <v/>
      </c>
      <c r="K180" s="156" t="str">
        <f t="shared" si="10"/>
        <v/>
      </c>
      <c r="L180" s="156" t="str">
        <f t="shared" si="11"/>
        <v/>
      </c>
    </row>
    <row r="181" spans="5:12" ht="16.5" thickTop="1" thickBot="1" x14ac:dyDescent="0.3">
      <c r="E181" s="181"/>
      <c r="I181" s="156" t="str">
        <f t="shared" si="8"/>
        <v/>
      </c>
      <c r="J181" s="156" t="str">
        <f t="shared" si="9"/>
        <v/>
      </c>
      <c r="K181" s="156" t="str">
        <f t="shared" si="10"/>
        <v/>
      </c>
      <c r="L181" s="156" t="str">
        <f t="shared" si="11"/>
        <v/>
      </c>
    </row>
    <row r="182" spans="5:12" ht="16.5" thickTop="1" thickBot="1" x14ac:dyDescent="0.3">
      <c r="E182" s="181"/>
      <c r="I182" s="156" t="str">
        <f t="shared" si="8"/>
        <v/>
      </c>
      <c r="J182" s="156" t="str">
        <f t="shared" si="9"/>
        <v/>
      </c>
      <c r="K182" s="156" t="str">
        <f t="shared" si="10"/>
        <v/>
      </c>
      <c r="L182" s="156" t="str">
        <f t="shared" si="11"/>
        <v/>
      </c>
    </row>
    <row r="183" spans="5:12" ht="16.5" thickTop="1" thickBot="1" x14ac:dyDescent="0.3">
      <c r="E183" s="181"/>
      <c r="I183" s="156" t="str">
        <f t="shared" si="8"/>
        <v/>
      </c>
      <c r="J183" s="156" t="str">
        <f t="shared" si="9"/>
        <v/>
      </c>
      <c r="K183" s="156" t="str">
        <f t="shared" si="10"/>
        <v/>
      </c>
      <c r="L183" s="156" t="str">
        <f t="shared" si="11"/>
        <v/>
      </c>
    </row>
    <row r="184" spans="5:12" ht="16.5" thickTop="1" thickBot="1" x14ac:dyDescent="0.3">
      <c r="E184" s="181"/>
      <c r="I184" s="156" t="str">
        <f t="shared" si="8"/>
        <v/>
      </c>
      <c r="J184" s="156" t="str">
        <f t="shared" si="9"/>
        <v/>
      </c>
      <c r="K184" s="156" t="str">
        <f t="shared" si="10"/>
        <v/>
      </c>
      <c r="L184" s="156" t="str">
        <f t="shared" si="11"/>
        <v/>
      </c>
    </row>
    <row r="185" spans="5:12" ht="16.5" thickTop="1" thickBot="1" x14ac:dyDescent="0.3">
      <c r="E185" s="181"/>
      <c r="I185" s="156" t="str">
        <f t="shared" si="8"/>
        <v/>
      </c>
      <c r="J185" s="156" t="str">
        <f t="shared" si="9"/>
        <v/>
      </c>
      <c r="K185" s="156" t="str">
        <f t="shared" si="10"/>
        <v/>
      </c>
      <c r="L185" s="156" t="str">
        <f t="shared" si="11"/>
        <v/>
      </c>
    </row>
    <row r="186" spans="5:12" ht="16.5" thickTop="1" thickBot="1" x14ac:dyDescent="0.3">
      <c r="E186" s="181"/>
      <c r="I186" s="156" t="str">
        <f t="shared" si="8"/>
        <v/>
      </c>
      <c r="J186" s="156" t="str">
        <f t="shared" si="9"/>
        <v/>
      </c>
      <c r="K186" s="156" t="str">
        <f t="shared" si="10"/>
        <v/>
      </c>
      <c r="L186" s="156" t="str">
        <f t="shared" si="11"/>
        <v/>
      </c>
    </row>
    <row r="187" spans="5:12" ht="16.5" thickTop="1" thickBot="1" x14ac:dyDescent="0.3">
      <c r="E187" s="181"/>
      <c r="I187" s="156" t="str">
        <f t="shared" si="8"/>
        <v/>
      </c>
      <c r="J187" s="156" t="str">
        <f t="shared" si="9"/>
        <v/>
      </c>
      <c r="K187" s="156" t="str">
        <f t="shared" si="10"/>
        <v/>
      </c>
      <c r="L187" s="156" t="str">
        <f t="shared" si="11"/>
        <v/>
      </c>
    </row>
    <row r="188" spans="5:12" ht="16.5" thickTop="1" thickBot="1" x14ac:dyDescent="0.3">
      <c r="E188" s="181"/>
      <c r="I188" s="156" t="str">
        <f t="shared" si="8"/>
        <v/>
      </c>
      <c r="J188" s="156" t="str">
        <f t="shared" si="9"/>
        <v/>
      </c>
      <c r="K188" s="156" t="str">
        <f t="shared" si="10"/>
        <v/>
      </c>
      <c r="L188" s="156" t="str">
        <f t="shared" si="11"/>
        <v/>
      </c>
    </row>
    <row r="189" spans="5:12" ht="16.5" thickTop="1" thickBot="1" x14ac:dyDescent="0.3">
      <c r="E189" s="181"/>
      <c r="I189" s="156" t="str">
        <f t="shared" si="8"/>
        <v/>
      </c>
      <c r="J189" s="156" t="str">
        <f t="shared" si="9"/>
        <v/>
      </c>
      <c r="K189" s="156" t="str">
        <f t="shared" si="10"/>
        <v/>
      </c>
      <c r="L189" s="156" t="str">
        <f t="shared" si="11"/>
        <v/>
      </c>
    </row>
    <row r="190" spans="5:12" ht="16.5" thickTop="1" thickBot="1" x14ac:dyDescent="0.3">
      <c r="E190" s="181"/>
      <c r="I190" s="156" t="str">
        <f t="shared" si="8"/>
        <v/>
      </c>
      <c r="J190" s="156" t="str">
        <f t="shared" si="9"/>
        <v/>
      </c>
      <c r="K190" s="156" t="str">
        <f t="shared" si="10"/>
        <v/>
      </c>
      <c r="L190" s="156" t="str">
        <f t="shared" si="11"/>
        <v/>
      </c>
    </row>
    <row r="191" spans="5:12" ht="16.5" thickTop="1" thickBot="1" x14ac:dyDescent="0.3">
      <c r="E191" s="181"/>
      <c r="I191" s="156" t="str">
        <f t="shared" si="8"/>
        <v/>
      </c>
      <c r="J191" s="156" t="str">
        <f t="shared" si="9"/>
        <v/>
      </c>
      <c r="K191" s="156" t="str">
        <f t="shared" si="10"/>
        <v/>
      </c>
      <c r="L191" s="156" t="str">
        <f t="shared" si="11"/>
        <v/>
      </c>
    </row>
    <row r="192" spans="5:12" ht="16.5" thickTop="1" thickBot="1" x14ac:dyDescent="0.3">
      <c r="E192" s="181"/>
      <c r="I192" s="156" t="str">
        <f t="shared" si="8"/>
        <v/>
      </c>
      <c r="J192" s="156" t="str">
        <f t="shared" si="9"/>
        <v/>
      </c>
      <c r="K192" s="156" t="str">
        <f t="shared" si="10"/>
        <v/>
      </c>
      <c r="L192" s="156" t="str">
        <f t="shared" si="11"/>
        <v/>
      </c>
    </row>
    <row r="193" spans="5:12" ht="16.5" thickTop="1" thickBot="1" x14ac:dyDescent="0.3">
      <c r="E193" s="181"/>
      <c r="I193" s="156" t="str">
        <f t="shared" si="8"/>
        <v/>
      </c>
      <c r="J193" s="156" t="str">
        <f t="shared" si="9"/>
        <v/>
      </c>
      <c r="K193" s="156" t="str">
        <f t="shared" si="10"/>
        <v/>
      </c>
      <c r="L193" s="156" t="str">
        <f t="shared" si="11"/>
        <v/>
      </c>
    </row>
    <row r="194" spans="5:12" ht="16.5" thickTop="1" thickBot="1" x14ac:dyDescent="0.3">
      <c r="E194" s="181"/>
      <c r="I194" s="156" t="str">
        <f t="shared" si="8"/>
        <v/>
      </c>
      <c r="J194" s="156" t="str">
        <f t="shared" si="9"/>
        <v/>
      </c>
      <c r="K194" s="156" t="str">
        <f t="shared" si="10"/>
        <v/>
      </c>
      <c r="L194" s="156" t="str">
        <f t="shared" si="11"/>
        <v/>
      </c>
    </row>
    <row r="195" spans="5:12" ht="16.5" thickTop="1" thickBot="1" x14ac:dyDescent="0.3">
      <c r="E195" s="181"/>
      <c r="I195" s="156" t="str">
        <f t="shared" si="8"/>
        <v/>
      </c>
      <c r="J195" s="156" t="str">
        <f t="shared" si="9"/>
        <v/>
      </c>
      <c r="K195" s="156" t="str">
        <f t="shared" si="10"/>
        <v/>
      </c>
      <c r="L195" s="156" t="str">
        <f t="shared" si="11"/>
        <v/>
      </c>
    </row>
    <row r="196" spans="5:12" ht="16.5" thickTop="1" thickBot="1" x14ac:dyDescent="0.3">
      <c r="E196" s="181"/>
      <c r="I196" s="156" t="str">
        <f t="shared" si="8"/>
        <v/>
      </c>
      <c r="J196" s="156" t="str">
        <f t="shared" si="9"/>
        <v/>
      </c>
      <c r="K196" s="156" t="str">
        <f t="shared" si="10"/>
        <v/>
      </c>
      <c r="L196" s="156" t="str">
        <f t="shared" si="11"/>
        <v/>
      </c>
    </row>
    <row r="197" spans="5:12" ht="16.5" thickTop="1" thickBot="1" x14ac:dyDescent="0.3">
      <c r="E197" s="181"/>
      <c r="I197" s="156" t="str">
        <f t="shared" si="8"/>
        <v/>
      </c>
      <c r="J197" s="156" t="str">
        <f t="shared" si="9"/>
        <v/>
      </c>
      <c r="K197" s="156" t="str">
        <f t="shared" si="10"/>
        <v/>
      </c>
      <c r="L197" s="156" t="str">
        <f t="shared" si="11"/>
        <v/>
      </c>
    </row>
    <row r="198" spans="5:12" ht="16.5" thickTop="1" thickBot="1" x14ac:dyDescent="0.3">
      <c r="E198" s="181"/>
      <c r="I198" s="156" t="str">
        <f t="shared" si="8"/>
        <v/>
      </c>
      <c r="J198" s="156" t="str">
        <f t="shared" si="9"/>
        <v/>
      </c>
      <c r="K198" s="156" t="str">
        <f t="shared" si="10"/>
        <v/>
      </c>
      <c r="L198" s="156" t="str">
        <f t="shared" si="11"/>
        <v/>
      </c>
    </row>
    <row r="199" spans="5:12" ht="16.5" thickTop="1" thickBot="1" x14ac:dyDescent="0.3">
      <c r="E199" s="181"/>
      <c r="I199" s="156" t="str">
        <f t="shared" si="8"/>
        <v/>
      </c>
      <c r="J199" s="156" t="str">
        <f t="shared" si="9"/>
        <v/>
      </c>
      <c r="K199" s="156" t="str">
        <f t="shared" si="10"/>
        <v/>
      </c>
      <c r="L199" s="156" t="str">
        <f t="shared" si="11"/>
        <v/>
      </c>
    </row>
    <row r="200" spans="5:12" ht="16.5" thickTop="1" thickBot="1" x14ac:dyDescent="0.3">
      <c r="E200" s="181"/>
      <c r="I200" s="156" t="str">
        <f t="shared" si="8"/>
        <v/>
      </c>
      <c r="J200" s="156" t="str">
        <f t="shared" si="9"/>
        <v/>
      </c>
      <c r="K200" s="156" t="str">
        <f t="shared" si="10"/>
        <v/>
      </c>
      <c r="L200" s="156" t="str">
        <f t="shared" si="11"/>
        <v/>
      </c>
    </row>
    <row r="201" spans="5:12" ht="16.5" thickTop="1" thickBot="1" x14ac:dyDescent="0.3">
      <c r="E201" s="181"/>
      <c r="I201" s="156" t="str">
        <f t="shared" si="8"/>
        <v/>
      </c>
      <c r="J201" s="156" t="str">
        <f t="shared" si="9"/>
        <v/>
      </c>
      <c r="K201" s="156" t="str">
        <f t="shared" si="10"/>
        <v/>
      </c>
      <c r="L201" s="156" t="str">
        <f t="shared" si="11"/>
        <v/>
      </c>
    </row>
    <row r="202" spans="5:12" ht="16.5" thickTop="1" thickBot="1" x14ac:dyDescent="0.3">
      <c r="E202" s="181"/>
      <c r="I202" s="156" t="str">
        <f t="shared" si="8"/>
        <v/>
      </c>
      <c r="J202" s="156" t="str">
        <f t="shared" si="9"/>
        <v/>
      </c>
      <c r="K202" s="156" t="str">
        <f t="shared" si="10"/>
        <v/>
      </c>
      <c r="L202" s="156" t="str">
        <f t="shared" si="11"/>
        <v/>
      </c>
    </row>
    <row r="203" spans="5:12" ht="16.5" thickTop="1" thickBot="1" x14ac:dyDescent="0.3">
      <c r="E203" s="181"/>
      <c r="I203" s="156" t="str">
        <f t="shared" si="8"/>
        <v/>
      </c>
      <c r="J203" s="156" t="str">
        <f t="shared" si="9"/>
        <v/>
      </c>
      <c r="K203" s="156" t="str">
        <f t="shared" si="10"/>
        <v/>
      </c>
      <c r="L203" s="156" t="str">
        <f t="shared" si="11"/>
        <v/>
      </c>
    </row>
    <row r="204" spans="5:12" ht="16.5" thickTop="1" thickBot="1" x14ac:dyDescent="0.3">
      <c r="E204" s="181"/>
      <c r="I204" s="156" t="str">
        <f t="shared" si="8"/>
        <v/>
      </c>
      <c r="J204" s="156" t="str">
        <f t="shared" si="9"/>
        <v/>
      </c>
      <c r="K204" s="156" t="str">
        <f t="shared" si="10"/>
        <v/>
      </c>
      <c r="L204" s="156" t="str">
        <f t="shared" si="11"/>
        <v/>
      </c>
    </row>
    <row r="205" spans="5:12" ht="16.5" thickTop="1" thickBot="1" x14ac:dyDescent="0.3">
      <c r="E205" s="181"/>
      <c r="I205" s="156" t="str">
        <f t="shared" ref="I205:I268" si="12">IF(AND(ISBLANK($E205),NOT(ISBLANK($B205)),$D205="S"),$B205,"")</f>
        <v/>
      </c>
      <c r="J205" s="156" t="str">
        <f t="shared" ref="J205:J268" si="13">IF(AND($E205="X",NOT(ISBLANK($B205)),$D205="S"),$B205,"")</f>
        <v/>
      </c>
      <c r="K205" s="156" t="str">
        <f t="shared" ref="K205:K268" si="14">IF(AND(ISBLANK($E205),NOT(ISBLANK($B205)),$D205="D"),$B205,"")</f>
        <v/>
      </c>
      <c r="L205" s="156" t="str">
        <f t="shared" ref="L205:L268" si="15">IF(AND($E205="X",NOT(ISBLANK($B205)),$D205="D"),$B205,"")</f>
        <v/>
      </c>
    </row>
    <row r="206" spans="5:12" ht="16.5" thickTop="1" thickBot="1" x14ac:dyDescent="0.3">
      <c r="E206" s="181"/>
      <c r="I206" s="156" t="str">
        <f t="shared" si="12"/>
        <v/>
      </c>
      <c r="J206" s="156" t="str">
        <f t="shared" si="13"/>
        <v/>
      </c>
      <c r="K206" s="156" t="str">
        <f t="shared" si="14"/>
        <v/>
      </c>
      <c r="L206" s="156" t="str">
        <f t="shared" si="15"/>
        <v/>
      </c>
    </row>
    <row r="207" spans="5:12" ht="16.5" thickTop="1" thickBot="1" x14ac:dyDescent="0.3">
      <c r="E207" s="181"/>
      <c r="I207" s="156" t="str">
        <f t="shared" si="12"/>
        <v/>
      </c>
      <c r="J207" s="156" t="str">
        <f t="shared" si="13"/>
        <v/>
      </c>
      <c r="K207" s="156" t="str">
        <f t="shared" si="14"/>
        <v/>
      </c>
      <c r="L207" s="156" t="str">
        <f t="shared" si="15"/>
        <v/>
      </c>
    </row>
    <row r="208" spans="5:12" ht="16.5" thickTop="1" thickBot="1" x14ac:dyDescent="0.3">
      <c r="E208" s="181"/>
      <c r="I208" s="156" t="str">
        <f t="shared" si="12"/>
        <v/>
      </c>
      <c r="J208" s="156" t="str">
        <f t="shared" si="13"/>
        <v/>
      </c>
      <c r="K208" s="156" t="str">
        <f t="shared" si="14"/>
        <v/>
      </c>
      <c r="L208" s="156" t="str">
        <f t="shared" si="15"/>
        <v/>
      </c>
    </row>
    <row r="209" spans="5:12" ht="16.5" thickTop="1" thickBot="1" x14ac:dyDescent="0.3">
      <c r="E209" s="181"/>
      <c r="I209" s="156" t="str">
        <f t="shared" si="12"/>
        <v/>
      </c>
      <c r="J209" s="156" t="str">
        <f t="shared" si="13"/>
        <v/>
      </c>
      <c r="K209" s="156" t="str">
        <f t="shared" si="14"/>
        <v/>
      </c>
      <c r="L209" s="156" t="str">
        <f t="shared" si="15"/>
        <v/>
      </c>
    </row>
    <row r="210" spans="5:12" ht="16.5" thickTop="1" thickBot="1" x14ac:dyDescent="0.3">
      <c r="E210" s="181"/>
      <c r="I210" s="156" t="str">
        <f t="shared" si="12"/>
        <v/>
      </c>
      <c r="J210" s="156" t="str">
        <f t="shared" si="13"/>
        <v/>
      </c>
      <c r="K210" s="156" t="str">
        <f t="shared" si="14"/>
        <v/>
      </c>
      <c r="L210" s="156" t="str">
        <f t="shared" si="15"/>
        <v/>
      </c>
    </row>
    <row r="211" spans="5:12" ht="16.5" thickTop="1" thickBot="1" x14ac:dyDescent="0.3">
      <c r="E211" s="181"/>
      <c r="I211" s="156" t="str">
        <f t="shared" si="12"/>
        <v/>
      </c>
      <c r="J211" s="156" t="str">
        <f t="shared" si="13"/>
        <v/>
      </c>
      <c r="K211" s="156" t="str">
        <f t="shared" si="14"/>
        <v/>
      </c>
      <c r="L211" s="156" t="str">
        <f t="shared" si="15"/>
        <v/>
      </c>
    </row>
    <row r="212" spans="5:12" ht="16.5" thickTop="1" thickBot="1" x14ac:dyDescent="0.3">
      <c r="E212" s="181"/>
      <c r="I212" s="156" t="str">
        <f t="shared" si="12"/>
        <v/>
      </c>
      <c r="J212" s="156" t="str">
        <f t="shared" si="13"/>
        <v/>
      </c>
      <c r="K212" s="156" t="str">
        <f t="shared" si="14"/>
        <v/>
      </c>
      <c r="L212" s="156" t="str">
        <f t="shared" si="15"/>
        <v/>
      </c>
    </row>
    <row r="213" spans="5:12" ht="16.5" thickTop="1" thickBot="1" x14ac:dyDescent="0.3">
      <c r="E213" s="181"/>
      <c r="I213" s="156" t="str">
        <f t="shared" si="12"/>
        <v/>
      </c>
      <c r="J213" s="156" t="str">
        <f t="shared" si="13"/>
        <v/>
      </c>
      <c r="K213" s="156" t="str">
        <f t="shared" si="14"/>
        <v/>
      </c>
      <c r="L213" s="156" t="str">
        <f t="shared" si="15"/>
        <v/>
      </c>
    </row>
    <row r="214" spans="5:12" ht="16.5" thickTop="1" thickBot="1" x14ac:dyDescent="0.3">
      <c r="E214" s="181"/>
      <c r="I214" s="156" t="str">
        <f t="shared" si="12"/>
        <v/>
      </c>
      <c r="J214" s="156" t="str">
        <f t="shared" si="13"/>
        <v/>
      </c>
      <c r="K214" s="156" t="str">
        <f t="shared" si="14"/>
        <v/>
      </c>
      <c r="L214" s="156" t="str">
        <f t="shared" si="15"/>
        <v/>
      </c>
    </row>
    <row r="215" spans="5:12" ht="16.5" thickTop="1" thickBot="1" x14ac:dyDescent="0.3">
      <c r="E215" s="181"/>
      <c r="I215" s="156" t="str">
        <f t="shared" si="12"/>
        <v/>
      </c>
      <c r="J215" s="156" t="str">
        <f t="shared" si="13"/>
        <v/>
      </c>
      <c r="K215" s="156" t="str">
        <f t="shared" si="14"/>
        <v/>
      </c>
      <c r="L215" s="156" t="str">
        <f t="shared" si="15"/>
        <v/>
      </c>
    </row>
    <row r="216" spans="5:12" ht="16.5" thickTop="1" thickBot="1" x14ac:dyDescent="0.3">
      <c r="E216" s="181"/>
      <c r="I216" s="156" t="str">
        <f t="shared" si="12"/>
        <v/>
      </c>
      <c r="J216" s="156" t="str">
        <f t="shared" si="13"/>
        <v/>
      </c>
      <c r="K216" s="156" t="str">
        <f t="shared" si="14"/>
        <v/>
      </c>
      <c r="L216" s="156" t="str">
        <f t="shared" si="15"/>
        <v/>
      </c>
    </row>
    <row r="217" spans="5:12" ht="16.5" thickTop="1" thickBot="1" x14ac:dyDescent="0.3">
      <c r="E217" s="181"/>
      <c r="I217" s="156" t="str">
        <f t="shared" si="12"/>
        <v/>
      </c>
      <c r="J217" s="156" t="str">
        <f t="shared" si="13"/>
        <v/>
      </c>
      <c r="K217" s="156" t="str">
        <f t="shared" si="14"/>
        <v/>
      </c>
      <c r="L217" s="156" t="str">
        <f t="shared" si="15"/>
        <v/>
      </c>
    </row>
    <row r="218" spans="5:12" ht="16.5" thickTop="1" thickBot="1" x14ac:dyDescent="0.3">
      <c r="E218" s="181"/>
      <c r="I218" s="156" t="str">
        <f t="shared" si="12"/>
        <v/>
      </c>
      <c r="J218" s="156" t="str">
        <f t="shared" si="13"/>
        <v/>
      </c>
      <c r="K218" s="156" t="str">
        <f t="shared" si="14"/>
        <v/>
      </c>
      <c r="L218" s="156" t="str">
        <f t="shared" si="15"/>
        <v/>
      </c>
    </row>
    <row r="219" spans="5:12" ht="16.5" thickTop="1" thickBot="1" x14ac:dyDescent="0.3">
      <c r="E219" s="181"/>
      <c r="I219" s="156" t="str">
        <f t="shared" si="12"/>
        <v/>
      </c>
      <c r="J219" s="156" t="str">
        <f t="shared" si="13"/>
        <v/>
      </c>
      <c r="K219" s="156" t="str">
        <f t="shared" si="14"/>
        <v/>
      </c>
      <c r="L219" s="156" t="str">
        <f t="shared" si="15"/>
        <v/>
      </c>
    </row>
    <row r="220" spans="5:12" ht="16.5" thickTop="1" thickBot="1" x14ac:dyDescent="0.3">
      <c r="E220" s="181"/>
      <c r="I220" s="156" t="str">
        <f t="shared" si="12"/>
        <v/>
      </c>
      <c r="J220" s="156" t="str">
        <f t="shared" si="13"/>
        <v/>
      </c>
      <c r="K220" s="156" t="str">
        <f t="shared" si="14"/>
        <v/>
      </c>
      <c r="L220" s="156" t="str">
        <f t="shared" si="15"/>
        <v/>
      </c>
    </row>
    <row r="221" spans="5:12" ht="16.5" thickTop="1" thickBot="1" x14ac:dyDescent="0.3">
      <c r="E221" s="181"/>
      <c r="I221" s="156" t="str">
        <f t="shared" si="12"/>
        <v/>
      </c>
      <c r="J221" s="156" t="str">
        <f t="shared" si="13"/>
        <v/>
      </c>
      <c r="K221" s="156" t="str">
        <f t="shared" si="14"/>
        <v/>
      </c>
      <c r="L221" s="156" t="str">
        <f t="shared" si="15"/>
        <v/>
      </c>
    </row>
    <row r="222" spans="5:12" ht="16.5" thickTop="1" thickBot="1" x14ac:dyDescent="0.3">
      <c r="E222" s="181"/>
      <c r="I222" s="156" t="str">
        <f t="shared" si="12"/>
        <v/>
      </c>
      <c r="J222" s="156" t="str">
        <f t="shared" si="13"/>
        <v/>
      </c>
      <c r="K222" s="156" t="str">
        <f t="shared" si="14"/>
        <v/>
      </c>
      <c r="L222" s="156" t="str">
        <f t="shared" si="15"/>
        <v/>
      </c>
    </row>
    <row r="223" spans="5:12" ht="16.5" thickTop="1" thickBot="1" x14ac:dyDescent="0.3">
      <c r="E223" s="181"/>
      <c r="I223" s="156" t="str">
        <f t="shared" si="12"/>
        <v/>
      </c>
      <c r="J223" s="156" t="str">
        <f t="shared" si="13"/>
        <v/>
      </c>
      <c r="K223" s="156" t="str">
        <f t="shared" si="14"/>
        <v/>
      </c>
      <c r="L223" s="156" t="str">
        <f t="shared" si="15"/>
        <v/>
      </c>
    </row>
    <row r="224" spans="5:12" ht="16.5" thickTop="1" thickBot="1" x14ac:dyDescent="0.3">
      <c r="E224" s="181"/>
      <c r="I224" s="156" t="str">
        <f t="shared" si="12"/>
        <v/>
      </c>
      <c r="J224" s="156" t="str">
        <f t="shared" si="13"/>
        <v/>
      </c>
      <c r="K224" s="156" t="str">
        <f t="shared" si="14"/>
        <v/>
      </c>
      <c r="L224" s="156" t="str">
        <f t="shared" si="15"/>
        <v/>
      </c>
    </row>
    <row r="225" spans="5:12" ht="16.5" thickTop="1" thickBot="1" x14ac:dyDescent="0.3">
      <c r="E225" s="181"/>
      <c r="I225" s="156" t="str">
        <f t="shared" si="12"/>
        <v/>
      </c>
      <c r="J225" s="156" t="str">
        <f t="shared" si="13"/>
        <v/>
      </c>
      <c r="K225" s="156" t="str">
        <f t="shared" si="14"/>
        <v/>
      </c>
      <c r="L225" s="156" t="str">
        <f t="shared" si="15"/>
        <v/>
      </c>
    </row>
    <row r="226" spans="5:12" ht="16.5" thickTop="1" thickBot="1" x14ac:dyDescent="0.3">
      <c r="E226" s="181"/>
      <c r="I226" s="156" t="str">
        <f t="shared" si="12"/>
        <v/>
      </c>
      <c r="J226" s="156" t="str">
        <f t="shared" si="13"/>
        <v/>
      </c>
      <c r="K226" s="156" t="str">
        <f t="shared" si="14"/>
        <v/>
      </c>
      <c r="L226" s="156" t="str">
        <f t="shared" si="15"/>
        <v/>
      </c>
    </row>
    <row r="227" spans="5:12" ht="16.5" thickTop="1" thickBot="1" x14ac:dyDescent="0.3">
      <c r="E227" s="181"/>
      <c r="I227" s="156" t="str">
        <f t="shared" si="12"/>
        <v/>
      </c>
      <c r="J227" s="156" t="str">
        <f t="shared" si="13"/>
        <v/>
      </c>
      <c r="K227" s="156" t="str">
        <f t="shared" si="14"/>
        <v/>
      </c>
      <c r="L227" s="156" t="str">
        <f t="shared" si="15"/>
        <v/>
      </c>
    </row>
    <row r="228" spans="5:12" ht="16.5" thickTop="1" thickBot="1" x14ac:dyDescent="0.3">
      <c r="E228" s="181"/>
      <c r="I228" s="156" t="str">
        <f t="shared" si="12"/>
        <v/>
      </c>
      <c r="J228" s="156" t="str">
        <f t="shared" si="13"/>
        <v/>
      </c>
      <c r="K228" s="156" t="str">
        <f t="shared" si="14"/>
        <v/>
      </c>
      <c r="L228" s="156" t="str">
        <f t="shared" si="15"/>
        <v/>
      </c>
    </row>
    <row r="229" spans="5:12" ht="16.5" thickTop="1" thickBot="1" x14ac:dyDescent="0.3">
      <c r="E229" s="181"/>
      <c r="I229" s="156" t="str">
        <f t="shared" si="12"/>
        <v/>
      </c>
      <c r="J229" s="156" t="str">
        <f t="shared" si="13"/>
        <v/>
      </c>
      <c r="K229" s="156" t="str">
        <f t="shared" si="14"/>
        <v/>
      </c>
      <c r="L229" s="156" t="str">
        <f t="shared" si="15"/>
        <v/>
      </c>
    </row>
    <row r="230" spans="5:12" ht="16.5" thickTop="1" thickBot="1" x14ac:dyDescent="0.3">
      <c r="E230" s="181"/>
      <c r="I230" s="156" t="str">
        <f t="shared" si="12"/>
        <v/>
      </c>
      <c r="J230" s="156" t="str">
        <f t="shared" si="13"/>
        <v/>
      </c>
      <c r="K230" s="156" t="str">
        <f t="shared" si="14"/>
        <v/>
      </c>
      <c r="L230" s="156" t="str">
        <f t="shared" si="15"/>
        <v/>
      </c>
    </row>
    <row r="231" spans="5:12" ht="16.5" thickTop="1" thickBot="1" x14ac:dyDescent="0.3">
      <c r="E231" s="181"/>
      <c r="I231" s="156" t="str">
        <f t="shared" si="12"/>
        <v/>
      </c>
      <c r="J231" s="156" t="str">
        <f t="shared" si="13"/>
        <v/>
      </c>
      <c r="K231" s="156" t="str">
        <f t="shared" si="14"/>
        <v/>
      </c>
      <c r="L231" s="156" t="str">
        <f t="shared" si="15"/>
        <v/>
      </c>
    </row>
    <row r="232" spans="5:12" ht="16.5" thickTop="1" thickBot="1" x14ac:dyDescent="0.3">
      <c r="E232" s="181"/>
      <c r="I232" s="156" t="str">
        <f t="shared" si="12"/>
        <v/>
      </c>
      <c r="J232" s="156" t="str">
        <f t="shared" si="13"/>
        <v/>
      </c>
      <c r="K232" s="156" t="str">
        <f t="shared" si="14"/>
        <v/>
      </c>
      <c r="L232" s="156" t="str">
        <f t="shared" si="15"/>
        <v/>
      </c>
    </row>
    <row r="233" spans="5:12" ht="16.5" thickTop="1" thickBot="1" x14ac:dyDescent="0.3">
      <c r="E233" s="181"/>
      <c r="I233" s="156" t="str">
        <f t="shared" si="12"/>
        <v/>
      </c>
      <c r="J233" s="156" t="str">
        <f t="shared" si="13"/>
        <v/>
      </c>
      <c r="K233" s="156" t="str">
        <f t="shared" si="14"/>
        <v/>
      </c>
      <c r="L233" s="156" t="str">
        <f t="shared" si="15"/>
        <v/>
      </c>
    </row>
    <row r="234" spans="5:12" ht="16.5" thickTop="1" thickBot="1" x14ac:dyDescent="0.3">
      <c r="E234" s="181"/>
      <c r="I234" s="156" t="str">
        <f t="shared" si="12"/>
        <v/>
      </c>
      <c r="J234" s="156" t="str">
        <f t="shared" si="13"/>
        <v/>
      </c>
      <c r="K234" s="156" t="str">
        <f t="shared" si="14"/>
        <v/>
      </c>
      <c r="L234" s="156" t="str">
        <f t="shared" si="15"/>
        <v/>
      </c>
    </row>
    <row r="235" spans="5:12" ht="16.5" thickTop="1" thickBot="1" x14ac:dyDescent="0.3">
      <c r="E235" s="181"/>
      <c r="I235" s="156" t="str">
        <f t="shared" si="12"/>
        <v/>
      </c>
      <c r="J235" s="156" t="str">
        <f t="shared" si="13"/>
        <v/>
      </c>
      <c r="K235" s="156" t="str">
        <f t="shared" si="14"/>
        <v/>
      </c>
      <c r="L235" s="156" t="str">
        <f t="shared" si="15"/>
        <v/>
      </c>
    </row>
    <row r="236" spans="5:12" ht="16.5" thickTop="1" thickBot="1" x14ac:dyDescent="0.3">
      <c r="E236" s="181"/>
      <c r="I236" s="156" t="str">
        <f t="shared" si="12"/>
        <v/>
      </c>
      <c r="J236" s="156" t="str">
        <f t="shared" si="13"/>
        <v/>
      </c>
      <c r="K236" s="156" t="str">
        <f t="shared" si="14"/>
        <v/>
      </c>
      <c r="L236" s="156" t="str">
        <f t="shared" si="15"/>
        <v/>
      </c>
    </row>
    <row r="237" spans="5:12" ht="16.5" thickTop="1" thickBot="1" x14ac:dyDescent="0.3">
      <c r="E237" s="181"/>
      <c r="I237" s="156" t="str">
        <f t="shared" si="12"/>
        <v/>
      </c>
      <c r="J237" s="156" t="str">
        <f t="shared" si="13"/>
        <v/>
      </c>
      <c r="K237" s="156" t="str">
        <f t="shared" si="14"/>
        <v/>
      </c>
      <c r="L237" s="156" t="str">
        <f t="shared" si="15"/>
        <v/>
      </c>
    </row>
    <row r="238" spans="5:12" ht="16.5" thickTop="1" thickBot="1" x14ac:dyDescent="0.3">
      <c r="E238" s="181"/>
      <c r="I238" s="156" t="str">
        <f t="shared" si="12"/>
        <v/>
      </c>
      <c r="J238" s="156" t="str">
        <f t="shared" si="13"/>
        <v/>
      </c>
      <c r="K238" s="156" t="str">
        <f t="shared" si="14"/>
        <v/>
      </c>
      <c r="L238" s="156" t="str">
        <f t="shared" si="15"/>
        <v/>
      </c>
    </row>
    <row r="239" spans="5:12" ht="16.5" thickTop="1" thickBot="1" x14ac:dyDescent="0.3">
      <c r="E239" s="181"/>
      <c r="I239" s="156" t="str">
        <f t="shared" si="12"/>
        <v/>
      </c>
      <c r="J239" s="156" t="str">
        <f t="shared" si="13"/>
        <v/>
      </c>
      <c r="K239" s="156" t="str">
        <f t="shared" si="14"/>
        <v/>
      </c>
      <c r="L239" s="156" t="str">
        <f t="shared" si="15"/>
        <v/>
      </c>
    </row>
    <row r="240" spans="5:12" ht="16.5" thickTop="1" thickBot="1" x14ac:dyDescent="0.3">
      <c r="E240" s="181"/>
      <c r="I240" s="156" t="str">
        <f t="shared" si="12"/>
        <v/>
      </c>
      <c r="J240" s="156" t="str">
        <f t="shared" si="13"/>
        <v/>
      </c>
      <c r="K240" s="156" t="str">
        <f t="shared" si="14"/>
        <v/>
      </c>
      <c r="L240" s="156" t="str">
        <f t="shared" si="15"/>
        <v/>
      </c>
    </row>
    <row r="241" spans="5:12" ht="16.5" thickTop="1" thickBot="1" x14ac:dyDescent="0.3">
      <c r="E241" s="181"/>
      <c r="I241" s="156" t="str">
        <f t="shared" si="12"/>
        <v/>
      </c>
      <c r="J241" s="156" t="str">
        <f t="shared" si="13"/>
        <v/>
      </c>
      <c r="K241" s="156" t="str">
        <f t="shared" si="14"/>
        <v/>
      </c>
      <c r="L241" s="156" t="str">
        <f t="shared" si="15"/>
        <v/>
      </c>
    </row>
    <row r="242" spans="5:12" ht="16.5" thickTop="1" thickBot="1" x14ac:dyDescent="0.3">
      <c r="E242" s="181"/>
      <c r="I242" s="156" t="str">
        <f t="shared" si="12"/>
        <v/>
      </c>
      <c r="J242" s="156" t="str">
        <f t="shared" si="13"/>
        <v/>
      </c>
      <c r="K242" s="156" t="str">
        <f t="shared" si="14"/>
        <v/>
      </c>
      <c r="L242" s="156" t="str">
        <f t="shared" si="15"/>
        <v/>
      </c>
    </row>
    <row r="243" spans="5:12" ht="16.5" thickTop="1" thickBot="1" x14ac:dyDescent="0.3">
      <c r="E243" s="181"/>
      <c r="I243" s="156" t="str">
        <f t="shared" si="12"/>
        <v/>
      </c>
      <c r="J243" s="156" t="str">
        <f t="shared" si="13"/>
        <v/>
      </c>
      <c r="K243" s="156" t="str">
        <f t="shared" si="14"/>
        <v/>
      </c>
      <c r="L243" s="156" t="str">
        <f t="shared" si="15"/>
        <v/>
      </c>
    </row>
    <row r="244" spans="5:12" ht="16.5" thickTop="1" thickBot="1" x14ac:dyDescent="0.3">
      <c r="E244" s="181"/>
      <c r="I244" s="156" t="str">
        <f t="shared" si="12"/>
        <v/>
      </c>
      <c r="J244" s="156" t="str">
        <f t="shared" si="13"/>
        <v/>
      </c>
      <c r="K244" s="156" t="str">
        <f t="shared" si="14"/>
        <v/>
      </c>
      <c r="L244" s="156" t="str">
        <f t="shared" si="15"/>
        <v/>
      </c>
    </row>
    <row r="245" spans="5:12" ht="16.5" thickTop="1" thickBot="1" x14ac:dyDescent="0.3">
      <c r="E245" s="181"/>
      <c r="I245" s="156" t="str">
        <f t="shared" si="12"/>
        <v/>
      </c>
      <c r="J245" s="156" t="str">
        <f t="shared" si="13"/>
        <v/>
      </c>
      <c r="K245" s="156" t="str">
        <f t="shared" si="14"/>
        <v/>
      </c>
      <c r="L245" s="156" t="str">
        <f t="shared" si="15"/>
        <v/>
      </c>
    </row>
    <row r="246" spans="5:12" ht="16.5" thickTop="1" thickBot="1" x14ac:dyDescent="0.3">
      <c r="E246" s="181"/>
      <c r="I246" s="156" t="str">
        <f t="shared" si="12"/>
        <v/>
      </c>
      <c r="J246" s="156" t="str">
        <f t="shared" si="13"/>
        <v/>
      </c>
      <c r="K246" s="156" t="str">
        <f t="shared" si="14"/>
        <v/>
      </c>
      <c r="L246" s="156" t="str">
        <f t="shared" si="15"/>
        <v/>
      </c>
    </row>
    <row r="247" spans="5:12" ht="16.5" thickTop="1" thickBot="1" x14ac:dyDescent="0.3">
      <c r="E247" s="181"/>
      <c r="I247" s="156" t="str">
        <f t="shared" si="12"/>
        <v/>
      </c>
      <c r="J247" s="156" t="str">
        <f t="shared" si="13"/>
        <v/>
      </c>
      <c r="K247" s="156" t="str">
        <f t="shared" si="14"/>
        <v/>
      </c>
      <c r="L247" s="156" t="str">
        <f t="shared" si="15"/>
        <v/>
      </c>
    </row>
    <row r="248" spans="5:12" ht="16.5" thickTop="1" thickBot="1" x14ac:dyDescent="0.3">
      <c r="E248" s="181"/>
      <c r="I248" s="156" t="str">
        <f t="shared" si="12"/>
        <v/>
      </c>
      <c r="J248" s="156" t="str">
        <f t="shared" si="13"/>
        <v/>
      </c>
      <c r="K248" s="156" t="str">
        <f t="shared" si="14"/>
        <v/>
      </c>
      <c r="L248" s="156" t="str">
        <f t="shared" si="15"/>
        <v/>
      </c>
    </row>
    <row r="249" spans="5:12" ht="16.5" thickTop="1" thickBot="1" x14ac:dyDescent="0.3">
      <c r="E249" s="181"/>
      <c r="I249" s="156" t="str">
        <f t="shared" si="12"/>
        <v/>
      </c>
      <c r="J249" s="156" t="str">
        <f t="shared" si="13"/>
        <v/>
      </c>
      <c r="K249" s="156" t="str">
        <f t="shared" si="14"/>
        <v/>
      </c>
      <c r="L249" s="156" t="str">
        <f t="shared" si="15"/>
        <v/>
      </c>
    </row>
    <row r="250" spans="5:12" ht="16.5" thickTop="1" thickBot="1" x14ac:dyDescent="0.3">
      <c r="E250" s="181"/>
      <c r="I250" s="156" t="str">
        <f t="shared" si="12"/>
        <v/>
      </c>
      <c r="J250" s="156" t="str">
        <f t="shared" si="13"/>
        <v/>
      </c>
      <c r="K250" s="156" t="str">
        <f t="shared" si="14"/>
        <v/>
      </c>
      <c r="L250" s="156" t="str">
        <f t="shared" si="15"/>
        <v/>
      </c>
    </row>
    <row r="251" spans="5:12" ht="16.5" thickTop="1" thickBot="1" x14ac:dyDescent="0.3">
      <c r="E251" s="181"/>
      <c r="I251" s="156" t="str">
        <f t="shared" si="12"/>
        <v/>
      </c>
      <c r="J251" s="156" t="str">
        <f t="shared" si="13"/>
        <v/>
      </c>
      <c r="K251" s="156" t="str">
        <f t="shared" si="14"/>
        <v/>
      </c>
      <c r="L251" s="156" t="str">
        <f t="shared" si="15"/>
        <v/>
      </c>
    </row>
    <row r="252" spans="5:12" ht="16.5" thickTop="1" thickBot="1" x14ac:dyDescent="0.3">
      <c r="E252" s="181"/>
      <c r="I252" s="156" t="str">
        <f t="shared" si="12"/>
        <v/>
      </c>
      <c r="J252" s="156" t="str">
        <f t="shared" si="13"/>
        <v/>
      </c>
      <c r="K252" s="156" t="str">
        <f t="shared" si="14"/>
        <v/>
      </c>
      <c r="L252" s="156" t="str">
        <f t="shared" si="15"/>
        <v/>
      </c>
    </row>
    <row r="253" spans="5:12" ht="16.5" thickTop="1" thickBot="1" x14ac:dyDescent="0.3">
      <c r="E253" s="181"/>
      <c r="I253" s="156" t="str">
        <f t="shared" si="12"/>
        <v/>
      </c>
      <c r="J253" s="156" t="str">
        <f t="shared" si="13"/>
        <v/>
      </c>
      <c r="K253" s="156" t="str">
        <f t="shared" si="14"/>
        <v/>
      </c>
      <c r="L253" s="156" t="str">
        <f t="shared" si="15"/>
        <v/>
      </c>
    </row>
    <row r="254" spans="5:12" ht="16.5" thickTop="1" thickBot="1" x14ac:dyDescent="0.3">
      <c r="E254" s="181"/>
      <c r="I254" s="156" t="str">
        <f t="shared" si="12"/>
        <v/>
      </c>
      <c r="J254" s="156" t="str">
        <f t="shared" si="13"/>
        <v/>
      </c>
      <c r="K254" s="156" t="str">
        <f t="shared" si="14"/>
        <v/>
      </c>
      <c r="L254" s="156" t="str">
        <f t="shared" si="15"/>
        <v/>
      </c>
    </row>
    <row r="255" spans="5:12" ht="16.5" thickTop="1" thickBot="1" x14ac:dyDescent="0.3">
      <c r="E255" s="181"/>
      <c r="I255" s="156" t="str">
        <f t="shared" si="12"/>
        <v/>
      </c>
      <c r="J255" s="156" t="str">
        <f t="shared" si="13"/>
        <v/>
      </c>
      <c r="K255" s="156" t="str">
        <f t="shared" si="14"/>
        <v/>
      </c>
      <c r="L255" s="156" t="str">
        <f t="shared" si="15"/>
        <v/>
      </c>
    </row>
    <row r="256" spans="5:12" ht="16.5" thickTop="1" thickBot="1" x14ac:dyDescent="0.3">
      <c r="E256" s="181"/>
      <c r="I256" s="156" t="str">
        <f t="shared" si="12"/>
        <v/>
      </c>
      <c r="J256" s="156" t="str">
        <f t="shared" si="13"/>
        <v/>
      </c>
      <c r="K256" s="156" t="str">
        <f t="shared" si="14"/>
        <v/>
      </c>
      <c r="L256" s="156" t="str">
        <f t="shared" si="15"/>
        <v/>
      </c>
    </row>
    <row r="257" spans="5:12" ht="16.5" thickTop="1" thickBot="1" x14ac:dyDescent="0.3">
      <c r="E257" s="181"/>
      <c r="I257" s="156" t="str">
        <f t="shared" si="12"/>
        <v/>
      </c>
      <c r="J257" s="156" t="str">
        <f t="shared" si="13"/>
        <v/>
      </c>
      <c r="K257" s="156" t="str">
        <f t="shared" si="14"/>
        <v/>
      </c>
      <c r="L257" s="156" t="str">
        <f t="shared" si="15"/>
        <v/>
      </c>
    </row>
    <row r="258" spans="5:12" ht="16.5" thickTop="1" thickBot="1" x14ac:dyDescent="0.3">
      <c r="E258" s="181"/>
      <c r="I258" s="156" t="str">
        <f t="shared" si="12"/>
        <v/>
      </c>
      <c r="J258" s="156" t="str">
        <f t="shared" si="13"/>
        <v/>
      </c>
      <c r="K258" s="156" t="str">
        <f t="shared" si="14"/>
        <v/>
      </c>
      <c r="L258" s="156" t="str">
        <f t="shared" si="15"/>
        <v/>
      </c>
    </row>
    <row r="259" spans="5:12" ht="16.5" thickTop="1" thickBot="1" x14ac:dyDescent="0.3">
      <c r="E259" s="181"/>
      <c r="I259" s="156" t="str">
        <f t="shared" si="12"/>
        <v/>
      </c>
      <c r="J259" s="156" t="str">
        <f t="shared" si="13"/>
        <v/>
      </c>
      <c r="K259" s="156" t="str">
        <f t="shared" si="14"/>
        <v/>
      </c>
      <c r="L259" s="156" t="str">
        <f t="shared" si="15"/>
        <v/>
      </c>
    </row>
    <row r="260" spans="5:12" ht="16.5" thickTop="1" thickBot="1" x14ac:dyDescent="0.3">
      <c r="E260" s="181"/>
      <c r="I260" s="156" t="str">
        <f t="shared" si="12"/>
        <v/>
      </c>
      <c r="J260" s="156" t="str">
        <f t="shared" si="13"/>
        <v/>
      </c>
      <c r="K260" s="156" t="str">
        <f t="shared" si="14"/>
        <v/>
      </c>
      <c r="L260" s="156" t="str">
        <f t="shared" si="15"/>
        <v/>
      </c>
    </row>
    <row r="261" spans="5:12" ht="16.5" thickTop="1" thickBot="1" x14ac:dyDescent="0.3">
      <c r="E261" s="181"/>
      <c r="I261" s="156" t="str">
        <f t="shared" si="12"/>
        <v/>
      </c>
      <c r="J261" s="156" t="str">
        <f t="shared" si="13"/>
        <v/>
      </c>
      <c r="K261" s="156" t="str">
        <f t="shared" si="14"/>
        <v/>
      </c>
      <c r="L261" s="156" t="str">
        <f t="shared" si="15"/>
        <v/>
      </c>
    </row>
    <row r="262" spans="5:12" ht="16.5" thickTop="1" thickBot="1" x14ac:dyDescent="0.3">
      <c r="E262" s="181"/>
      <c r="I262" s="156" t="str">
        <f t="shared" si="12"/>
        <v/>
      </c>
      <c r="J262" s="156" t="str">
        <f t="shared" si="13"/>
        <v/>
      </c>
      <c r="K262" s="156" t="str">
        <f t="shared" si="14"/>
        <v/>
      </c>
      <c r="L262" s="156" t="str">
        <f t="shared" si="15"/>
        <v/>
      </c>
    </row>
    <row r="263" spans="5:12" ht="16.5" thickTop="1" thickBot="1" x14ac:dyDescent="0.3">
      <c r="E263" s="181"/>
      <c r="I263" s="156" t="str">
        <f t="shared" si="12"/>
        <v/>
      </c>
      <c r="J263" s="156" t="str">
        <f t="shared" si="13"/>
        <v/>
      </c>
      <c r="K263" s="156" t="str">
        <f t="shared" si="14"/>
        <v/>
      </c>
      <c r="L263" s="156" t="str">
        <f t="shared" si="15"/>
        <v/>
      </c>
    </row>
    <row r="264" spans="5:12" ht="16.5" thickTop="1" thickBot="1" x14ac:dyDescent="0.3">
      <c r="E264" s="181"/>
      <c r="I264" s="156" t="str">
        <f t="shared" si="12"/>
        <v/>
      </c>
      <c r="J264" s="156" t="str">
        <f t="shared" si="13"/>
        <v/>
      </c>
      <c r="K264" s="156" t="str">
        <f t="shared" si="14"/>
        <v/>
      </c>
      <c r="L264" s="156" t="str">
        <f t="shared" si="15"/>
        <v/>
      </c>
    </row>
    <row r="265" spans="5:12" ht="16.5" thickTop="1" thickBot="1" x14ac:dyDescent="0.3">
      <c r="E265" s="181"/>
      <c r="I265" s="156" t="str">
        <f t="shared" si="12"/>
        <v/>
      </c>
      <c r="J265" s="156" t="str">
        <f t="shared" si="13"/>
        <v/>
      </c>
      <c r="K265" s="156" t="str">
        <f t="shared" si="14"/>
        <v/>
      </c>
      <c r="L265" s="156" t="str">
        <f t="shared" si="15"/>
        <v/>
      </c>
    </row>
    <row r="266" spans="5:12" ht="16.5" thickTop="1" thickBot="1" x14ac:dyDescent="0.3">
      <c r="E266" s="181"/>
      <c r="I266" s="156" t="str">
        <f t="shared" si="12"/>
        <v/>
      </c>
      <c r="J266" s="156" t="str">
        <f t="shared" si="13"/>
        <v/>
      </c>
      <c r="K266" s="156" t="str">
        <f t="shared" si="14"/>
        <v/>
      </c>
      <c r="L266" s="156" t="str">
        <f t="shared" si="15"/>
        <v/>
      </c>
    </row>
    <row r="267" spans="5:12" ht="16.5" thickTop="1" thickBot="1" x14ac:dyDescent="0.3">
      <c r="E267" s="181"/>
      <c r="I267" s="156" t="str">
        <f t="shared" si="12"/>
        <v/>
      </c>
      <c r="J267" s="156" t="str">
        <f t="shared" si="13"/>
        <v/>
      </c>
      <c r="K267" s="156" t="str">
        <f t="shared" si="14"/>
        <v/>
      </c>
      <c r="L267" s="156" t="str">
        <f t="shared" si="15"/>
        <v/>
      </c>
    </row>
    <row r="268" spans="5:12" ht="16.5" thickTop="1" thickBot="1" x14ac:dyDescent="0.3">
      <c r="E268" s="181"/>
      <c r="I268" s="156" t="str">
        <f t="shared" si="12"/>
        <v/>
      </c>
      <c r="J268" s="156" t="str">
        <f t="shared" si="13"/>
        <v/>
      </c>
      <c r="K268" s="156" t="str">
        <f t="shared" si="14"/>
        <v/>
      </c>
      <c r="L268" s="156" t="str">
        <f t="shared" si="15"/>
        <v/>
      </c>
    </row>
    <row r="269" spans="5:12" ht="16.5" thickTop="1" thickBot="1" x14ac:dyDescent="0.3">
      <c r="E269" s="181"/>
      <c r="I269" s="156" t="str">
        <f t="shared" ref="I269:I332" si="16">IF(AND(ISBLANK($E269),NOT(ISBLANK($B269)),$D269="S"),$B269,"")</f>
        <v/>
      </c>
      <c r="J269" s="156" t="str">
        <f t="shared" ref="J269:J332" si="17">IF(AND($E269="X",NOT(ISBLANK($B269)),$D269="S"),$B269,"")</f>
        <v/>
      </c>
      <c r="K269" s="156" t="str">
        <f t="shared" ref="K269:K332" si="18">IF(AND(ISBLANK($E269),NOT(ISBLANK($B269)),$D269="D"),$B269,"")</f>
        <v/>
      </c>
      <c r="L269" s="156" t="str">
        <f t="shared" ref="L269:L332" si="19">IF(AND($E269="X",NOT(ISBLANK($B269)),$D269="D"),$B269,"")</f>
        <v/>
      </c>
    </row>
    <row r="270" spans="5:12" ht="16.5" thickTop="1" thickBot="1" x14ac:dyDescent="0.3">
      <c r="E270" s="181"/>
      <c r="I270" s="156" t="str">
        <f t="shared" si="16"/>
        <v/>
      </c>
      <c r="J270" s="156" t="str">
        <f t="shared" si="17"/>
        <v/>
      </c>
      <c r="K270" s="156" t="str">
        <f t="shared" si="18"/>
        <v/>
      </c>
      <c r="L270" s="156" t="str">
        <f t="shared" si="19"/>
        <v/>
      </c>
    </row>
    <row r="271" spans="5:12" ht="16.5" thickTop="1" thickBot="1" x14ac:dyDescent="0.3">
      <c r="E271" s="181"/>
      <c r="I271" s="156" t="str">
        <f t="shared" si="16"/>
        <v/>
      </c>
      <c r="J271" s="156" t="str">
        <f t="shared" si="17"/>
        <v/>
      </c>
      <c r="K271" s="156" t="str">
        <f t="shared" si="18"/>
        <v/>
      </c>
      <c r="L271" s="156" t="str">
        <f t="shared" si="19"/>
        <v/>
      </c>
    </row>
    <row r="272" spans="5:12" ht="16.5" thickTop="1" thickBot="1" x14ac:dyDescent="0.3">
      <c r="E272" s="181"/>
      <c r="I272" s="156" t="str">
        <f t="shared" si="16"/>
        <v/>
      </c>
      <c r="J272" s="156" t="str">
        <f t="shared" si="17"/>
        <v/>
      </c>
      <c r="K272" s="156" t="str">
        <f t="shared" si="18"/>
        <v/>
      </c>
      <c r="L272" s="156" t="str">
        <f t="shared" si="19"/>
        <v/>
      </c>
    </row>
    <row r="273" spans="5:12" ht="16.5" thickTop="1" thickBot="1" x14ac:dyDescent="0.3">
      <c r="E273" s="181"/>
      <c r="I273" s="156" t="str">
        <f t="shared" si="16"/>
        <v/>
      </c>
      <c r="J273" s="156" t="str">
        <f t="shared" si="17"/>
        <v/>
      </c>
      <c r="K273" s="156" t="str">
        <f t="shared" si="18"/>
        <v/>
      </c>
      <c r="L273" s="156" t="str">
        <f t="shared" si="19"/>
        <v/>
      </c>
    </row>
    <row r="274" spans="5:12" ht="16.5" thickTop="1" thickBot="1" x14ac:dyDescent="0.3">
      <c r="E274" s="181"/>
      <c r="I274" s="156" t="str">
        <f t="shared" si="16"/>
        <v/>
      </c>
      <c r="J274" s="156" t="str">
        <f t="shared" si="17"/>
        <v/>
      </c>
      <c r="K274" s="156" t="str">
        <f t="shared" si="18"/>
        <v/>
      </c>
      <c r="L274" s="156" t="str">
        <f t="shared" si="19"/>
        <v/>
      </c>
    </row>
    <row r="275" spans="5:12" ht="16.5" thickTop="1" thickBot="1" x14ac:dyDescent="0.3">
      <c r="E275" s="181"/>
      <c r="I275" s="156" t="str">
        <f t="shared" si="16"/>
        <v/>
      </c>
      <c r="J275" s="156" t="str">
        <f t="shared" si="17"/>
        <v/>
      </c>
      <c r="K275" s="156" t="str">
        <f t="shared" si="18"/>
        <v/>
      </c>
      <c r="L275" s="156" t="str">
        <f t="shared" si="19"/>
        <v/>
      </c>
    </row>
    <row r="276" spans="5:12" ht="16.5" thickTop="1" thickBot="1" x14ac:dyDescent="0.3">
      <c r="E276" s="181"/>
      <c r="I276" s="156" t="str">
        <f t="shared" si="16"/>
        <v/>
      </c>
      <c r="J276" s="156" t="str">
        <f t="shared" si="17"/>
        <v/>
      </c>
      <c r="K276" s="156" t="str">
        <f t="shared" si="18"/>
        <v/>
      </c>
      <c r="L276" s="156" t="str">
        <f t="shared" si="19"/>
        <v/>
      </c>
    </row>
    <row r="277" spans="5:12" ht="16.5" thickTop="1" thickBot="1" x14ac:dyDescent="0.3">
      <c r="E277" s="181"/>
      <c r="I277" s="156" t="str">
        <f t="shared" si="16"/>
        <v/>
      </c>
      <c r="J277" s="156" t="str">
        <f t="shared" si="17"/>
        <v/>
      </c>
      <c r="K277" s="156" t="str">
        <f t="shared" si="18"/>
        <v/>
      </c>
      <c r="L277" s="156" t="str">
        <f t="shared" si="19"/>
        <v/>
      </c>
    </row>
    <row r="278" spans="5:12" ht="16.5" thickTop="1" thickBot="1" x14ac:dyDescent="0.3">
      <c r="E278" s="181"/>
      <c r="I278" s="156" t="str">
        <f t="shared" si="16"/>
        <v/>
      </c>
      <c r="J278" s="156" t="str">
        <f t="shared" si="17"/>
        <v/>
      </c>
      <c r="K278" s="156" t="str">
        <f t="shared" si="18"/>
        <v/>
      </c>
      <c r="L278" s="156" t="str">
        <f t="shared" si="19"/>
        <v/>
      </c>
    </row>
    <row r="279" spans="5:12" ht="16.5" thickTop="1" thickBot="1" x14ac:dyDescent="0.3">
      <c r="E279" s="181"/>
      <c r="I279" s="156" t="str">
        <f t="shared" si="16"/>
        <v/>
      </c>
      <c r="J279" s="156" t="str">
        <f t="shared" si="17"/>
        <v/>
      </c>
      <c r="K279" s="156" t="str">
        <f t="shared" si="18"/>
        <v/>
      </c>
      <c r="L279" s="156" t="str">
        <f t="shared" si="19"/>
        <v/>
      </c>
    </row>
    <row r="280" spans="5:12" ht="16.5" thickTop="1" thickBot="1" x14ac:dyDescent="0.3">
      <c r="E280" s="181"/>
      <c r="I280" s="156" t="str">
        <f t="shared" si="16"/>
        <v/>
      </c>
      <c r="J280" s="156" t="str">
        <f t="shared" si="17"/>
        <v/>
      </c>
      <c r="K280" s="156" t="str">
        <f t="shared" si="18"/>
        <v/>
      </c>
      <c r="L280" s="156" t="str">
        <f t="shared" si="19"/>
        <v/>
      </c>
    </row>
    <row r="281" spans="5:12" ht="16.5" thickTop="1" thickBot="1" x14ac:dyDescent="0.3">
      <c r="E281" s="181"/>
      <c r="I281" s="156" t="str">
        <f t="shared" si="16"/>
        <v/>
      </c>
      <c r="J281" s="156" t="str">
        <f t="shared" si="17"/>
        <v/>
      </c>
      <c r="K281" s="156" t="str">
        <f t="shared" si="18"/>
        <v/>
      </c>
      <c r="L281" s="156" t="str">
        <f t="shared" si="19"/>
        <v/>
      </c>
    </row>
    <row r="282" spans="5:12" ht="16.5" thickTop="1" thickBot="1" x14ac:dyDescent="0.3">
      <c r="E282" s="181"/>
      <c r="I282" s="156" t="str">
        <f t="shared" si="16"/>
        <v/>
      </c>
      <c r="J282" s="156" t="str">
        <f t="shared" si="17"/>
        <v/>
      </c>
      <c r="K282" s="156" t="str">
        <f t="shared" si="18"/>
        <v/>
      </c>
      <c r="L282" s="156" t="str">
        <f t="shared" si="19"/>
        <v/>
      </c>
    </row>
    <row r="283" spans="5:12" ht="16.5" thickTop="1" thickBot="1" x14ac:dyDescent="0.3">
      <c r="E283" s="181"/>
      <c r="I283" s="156" t="str">
        <f t="shared" si="16"/>
        <v/>
      </c>
      <c r="J283" s="156" t="str">
        <f t="shared" si="17"/>
        <v/>
      </c>
      <c r="K283" s="156" t="str">
        <f t="shared" si="18"/>
        <v/>
      </c>
      <c r="L283" s="156" t="str">
        <f t="shared" si="19"/>
        <v/>
      </c>
    </row>
    <row r="284" spans="5:12" ht="16.5" thickTop="1" thickBot="1" x14ac:dyDescent="0.3">
      <c r="E284" s="181"/>
      <c r="I284" s="156" t="str">
        <f t="shared" si="16"/>
        <v/>
      </c>
      <c r="J284" s="156" t="str">
        <f t="shared" si="17"/>
        <v/>
      </c>
      <c r="K284" s="156" t="str">
        <f t="shared" si="18"/>
        <v/>
      </c>
      <c r="L284" s="156" t="str">
        <f t="shared" si="19"/>
        <v/>
      </c>
    </row>
    <row r="285" spans="5:12" ht="16.5" thickTop="1" thickBot="1" x14ac:dyDescent="0.3">
      <c r="E285" s="181"/>
      <c r="I285" s="156" t="str">
        <f t="shared" si="16"/>
        <v/>
      </c>
      <c r="J285" s="156" t="str">
        <f t="shared" si="17"/>
        <v/>
      </c>
      <c r="K285" s="156" t="str">
        <f t="shared" si="18"/>
        <v/>
      </c>
      <c r="L285" s="156" t="str">
        <f t="shared" si="19"/>
        <v/>
      </c>
    </row>
    <row r="286" spans="5:12" ht="16.5" thickTop="1" thickBot="1" x14ac:dyDescent="0.3">
      <c r="E286" s="181"/>
      <c r="I286" s="156" t="str">
        <f t="shared" si="16"/>
        <v/>
      </c>
      <c r="J286" s="156" t="str">
        <f t="shared" si="17"/>
        <v/>
      </c>
      <c r="K286" s="156" t="str">
        <f t="shared" si="18"/>
        <v/>
      </c>
      <c r="L286" s="156" t="str">
        <f t="shared" si="19"/>
        <v/>
      </c>
    </row>
    <row r="287" spans="5:12" ht="16.5" thickTop="1" thickBot="1" x14ac:dyDescent="0.3">
      <c r="E287" s="181"/>
      <c r="I287" s="156" t="str">
        <f t="shared" si="16"/>
        <v/>
      </c>
      <c r="J287" s="156" t="str">
        <f t="shared" si="17"/>
        <v/>
      </c>
      <c r="K287" s="156" t="str">
        <f t="shared" si="18"/>
        <v/>
      </c>
      <c r="L287" s="156" t="str">
        <f t="shared" si="19"/>
        <v/>
      </c>
    </row>
    <row r="288" spans="5:12" ht="16.5" thickTop="1" thickBot="1" x14ac:dyDescent="0.3">
      <c r="E288" s="181"/>
      <c r="I288" s="156" t="str">
        <f t="shared" si="16"/>
        <v/>
      </c>
      <c r="J288" s="156" t="str">
        <f t="shared" si="17"/>
        <v/>
      </c>
      <c r="K288" s="156" t="str">
        <f t="shared" si="18"/>
        <v/>
      </c>
      <c r="L288" s="156" t="str">
        <f t="shared" si="19"/>
        <v/>
      </c>
    </row>
    <row r="289" spans="5:12" ht="16.5" thickTop="1" thickBot="1" x14ac:dyDescent="0.3">
      <c r="E289" s="181"/>
      <c r="I289" s="156" t="str">
        <f t="shared" si="16"/>
        <v/>
      </c>
      <c r="J289" s="156" t="str">
        <f t="shared" si="17"/>
        <v/>
      </c>
      <c r="K289" s="156" t="str">
        <f t="shared" si="18"/>
        <v/>
      </c>
      <c r="L289" s="156" t="str">
        <f t="shared" si="19"/>
        <v/>
      </c>
    </row>
    <row r="290" spans="5:12" ht="16.5" thickTop="1" thickBot="1" x14ac:dyDescent="0.3">
      <c r="E290" s="181"/>
      <c r="I290" s="156" t="str">
        <f t="shared" si="16"/>
        <v/>
      </c>
      <c r="J290" s="156" t="str">
        <f t="shared" si="17"/>
        <v/>
      </c>
      <c r="K290" s="156" t="str">
        <f t="shared" si="18"/>
        <v/>
      </c>
      <c r="L290" s="156" t="str">
        <f t="shared" si="19"/>
        <v/>
      </c>
    </row>
    <row r="291" spans="5:12" ht="16.5" thickTop="1" thickBot="1" x14ac:dyDescent="0.3">
      <c r="E291" s="181"/>
      <c r="I291" s="156" t="str">
        <f t="shared" si="16"/>
        <v/>
      </c>
      <c r="J291" s="156" t="str">
        <f t="shared" si="17"/>
        <v/>
      </c>
      <c r="K291" s="156" t="str">
        <f t="shared" si="18"/>
        <v/>
      </c>
      <c r="L291" s="156" t="str">
        <f t="shared" si="19"/>
        <v/>
      </c>
    </row>
    <row r="292" spans="5:12" ht="16.5" thickTop="1" thickBot="1" x14ac:dyDescent="0.3">
      <c r="E292" s="181"/>
      <c r="I292" s="156" t="str">
        <f t="shared" si="16"/>
        <v/>
      </c>
      <c r="J292" s="156" t="str">
        <f t="shared" si="17"/>
        <v/>
      </c>
      <c r="K292" s="156" t="str">
        <f t="shared" si="18"/>
        <v/>
      </c>
      <c r="L292" s="156" t="str">
        <f t="shared" si="19"/>
        <v/>
      </c>
    </row>
    <row r="293" spans="5:12" ht="16.5" thickTop="1" thickBot="1" x14ac:dyDescent="0.3">
      <c r="E293" s="181"/>
      <c r="I293" s="156" t="str">
        <f t="shared" si="16"/>
        <v/>
      </c>
      <c r="J293" s="156" t="str">
        <f t="shared" si="17"/>
        <v/>
      </c>
      <c r="K293" s="156" t="str">
        <f t="shared" si="18"/>
        <v/>
      </c>
      <c r="L293" s="156" t="str">
        <f t="shared" si="19"/>
        <v/>
      </c>
    </row>
    <row r="294" spans="5:12" ht="16.5" thickTop="1" thickBot="1" x14ac:dyDescent="0.3">
      <c r="E294" s="181"/>
      <c r="I294" s="156" t="str">
        <f t="shared" si="16"/>
        <v/>
      </c>
      <c r="J294" s="156" t="str">
        <f t="shared" si="17"/>
        <v/>
      </c>
      <c r="K294" s="156" t="str">
        <f t="shared" si="18"/>
        <v/>
      </c>
      <c r="L294" s="156" t="str">
        <f t="shared" si="19"/>
        <v/>
      </c>
    </row>
    <row r="295" spans="5:12" ht="16.5" thickTop="1" thickBot="1" x14ac:dyDescent="0.3">
      <c r="E295" s="181"/>
      <c r="I295" s="156" t="str">
        <f t="shared" si="16"/>
        <v/>
      </c>
      <c r="J295" s="156" t="str">
        <f t="shared" si="17"/>
        <v/>
      </c>
      <c r="K295" s="156" t="str">
        <f t="shared" si="18"/>
        <v/>
      </c>
      <c r="L295" s="156" t="str">
        <f t="shared" si="19"/>
        <v/>
      </c>
    </row>
    <row r="296" spans="5:12" ht="16.5" thickTop="1" thickBot="1" x14ac:dyDescent="0.3">
      <c r="E296" s="181"/>
      <c r="I296" s="156" t="str">
        <f t="shared" si="16"/>
        <v/>
      </c>
      <c r="J296" s="156" t="str">
        <f t="shared" si="17"/>
        <v/>
      </c>
      <c r="K296" s="156" t="str">
        <f t="shared" si="18"/>
        <v/>
      </c>
      <c r="L296" s="156" t="str">
        <f t="shared" si="19"/>
        <v/>
      </c>
    </row>
    <row r="297" spans="5:12" ht="16.5" thickTop="1" thickBot="1" x14ac:dyDescent="0.3">
      <c r="E297" s="181"/>
      <c r="I297" s="156" t="str">
        <f t="shared" si="16"/>
        <v/>
      </c>
      <c r="J297" s="156" t="str">
        <f t="shared" si="17"/>
        <v/>
      </c>
      <c r="K297" s="156" t="str">
        <f t="shared" si="18"/>
        <v/>
      </c>
      <c r="L297" s="156" t="str">
        <f t="shared" si="19"/>
        <v/>
      </c>
    </row>
    <row r="298" spans="5:12" ht="16.5" thickTop="1" thickBot="1" x14ac:dyDescent="0.3">
      <c r="E298" s="181"/>
      <c r="I298" s="156" t="str">
        <f t="shared" si="16"/>
        <v/>
      </c>
      <c r="J298" s="156" t="str">
        <f t="shared" si="17"/>
        <v/>
      </c>
      <c r="K298" s="156" t="str">
        <f t="shared" si="18"/>
        <v/>
      </c>
      <c r="L298" s="156" t="str">
        <f t="shared" si="19"/>
        <v/>
      </c>
    </row>
    <row r="299" spans="5:12" ht="16.5" thickTop="1" thickBot="1" x14ac:dyDescent="0.3">
      <c r="E299" s="181"/>
      <c r="I299" s="156" t="str">
        <f t="shared" si="16"/>
        <v/>
      </c>
      <c r="J299" s="156" t="str">
        <f t="shared" si="17"/>
        <v/>
      </c>
      <c r="K299" s="156" t="str">
        <f t="shared" si="18"/>
        <v/>
      </c>
      <c r="L299" s="156" t="str">
        <f t="shared" si="19"/>
        <v/>
      </c>
    </row>
    <row r="300" spans="5:12" ht="16.5" thickTop="1" thickBot="1" x14ac:dyDescent="0.3">
      <c r="E300" s="181"/>
      <c r="I300" s="156" t="str">
        <f t="shared" si="16"/>
        <v/>
      </c>
      <c r="J300" s="156" t="str">
        <f t="shared" si="17"/>
        <v/>
      </c>
      <c r="K300" s="156" t="str">
        <f t="shared" si="18"/>
        <v/>
      </c>
      <c r="L300" s="156" t="str">
        <f t="shared" si="19"/>
        <v/>
      </c>
    </row>
    <row r="301" spans="5:12" ht="16.5" thickTop="1" thickBot="1" x14ac:dyDescent="0.3">
      <c r="E301" s="181"/>
      <c r="I301" s="156" t="str">
        <f t="shared" si="16"/>
        <v/>
      </c>
      <c r="J301" s="156" t="str">
        <f t="shared" si="17"/>
        <v/>
      </c>
      <c r="K301" s="156" t="str">
        <f t="shared" si="18"/>
        <v/>
      </c>
      <c r="L301" s="156" t="str">
        <f t="shared" si="19"/>
        <v/>
      </c>
    </row>
    <row r="302" spans="5:12" ht="16.5" thickTop="1" thickBot="1" x14ac:dyDescent="0.3">
      <c r="E302" s="181"/>
      <c r="I302" s="156" t="str">
        <f t="shared" si="16"/>
        <v/>
      </c>
      <c r="J302" s="156" t="str">
        <f t="shared" si="17"/>
        <v/>
      </c>
      <c r="K302" s="156" t="str">
        <f t="shared" si="18"/>
        <v/>
      </c>
      <c r="L302" s="156" t="str">
        <f t="shared" si="19"/>
        <v/>
      </c>
    </row>
    <row r="303" spans="5:12" ht="16.5" thickTop="1" thickBot="1" x14ac:dyDescent="0.3">
      <c r="E303" s="181"/>
      <c r="I303" s="156" t="str">
        <f t="shared" si="16"/>
        <v/>
      </c>
      <c r="J303" s="156" t="str">
        <f t="shared" si="17"/>
        <v/>
      </c>
      <c r="K303" s="156" t="str">
        <f t="shared" si="18"/>
        <v/>
      </c>
      <c r="L303" s="156" t="str">
        <f t="shared" si="19"/>
        <v/>
      </c>
    </row>
    <row r="304" spans="5:12" ht="16.5" thickTop="1" thickBot="1" x14ac:dyDescent="0.3">
      <c r="E304" s="181"/>
      <c r="I304" s="156" t="str">
        <f t="shared" si="16"/>
        <v/>
      </c>
      <c r="J304" s="156" t="str">
        <f t="shared" si="17"/>
        <v/>
      </c>
      <c r="K304" s="156" t="str">
        <f t="shared" si="18"/>
        <v/>
      </c>
      <c r="L304" s="156" t="str">
        <f t="shared" si="19"/>
        <v/>
      </c>
    </row>
    <row r="305" spans="5:12" ht="16.5" thickTop="1" thickBot="1" x14ac:dyDescent="0.3">
      <c r="E305" s="181"/>
      <c r="I305" s="156" t="str">
        <f t="shared" si="16"/>
        <v/>
      </c>
      <c r="J305" s="156" t="str">
        <f t="shared" si="17"/>
        <v/>
      </c>
      <c r="K305" s="156" t="str">
        <f t="shared" si="18"/>
        <v/>
      </c>
      <c r="L305" s="156" t="str">
        <f t="shared" si="19"/>
        <v/>
      </c>
    </row>
    <row r="306" spans="5:12" ht="16.5" thickTop="1" thickBot="1" x14ac:dyDescent="0.3">
      <c r="E306" s="181"/>
      <c r="I306" s="156" t="str">
        <f t="shared" si="16"/>
        <v/>
      </c>
      <c r="J306" s="156" t="str">
        <f t="shared" si="17"/>
        <v/>
      </c>
      <c r="K306" s="156" t="str">
        <f t="shared" si="18"/>
        <v/>
      </c>
      <c r="L306" s="156" t="str">
        <f t="shared" si="19"/>
        <v/>
      </c>
    </row>
    <row r="307" spans="5:12" ht="16.5" thickTop="1" thickBot="1" x14ac:dyDescent="0.3">
      <c r="E307" s="181"/>
      <c r="I307" s="156" t="str">
        <f t="shared" si="16"/>
        <v/>
      </c>
      <c r="J307" s="156" t="str">
        <f t="shared" si="17"/>
        <v/>
      </c>
      <c r="K307" s="156" t="str">
        <f t="shared" si="18"/>
        <v/>
      </c>
      <c r="L307" s="156" t="str">
        <f t="shared" si="19"/>
        <v/>
      </c>
    </row>
    <row r="308" spans="5:12" ht="16.5" thickTop="1" thickBot="1" x14ac:dyDescent="0.3">
      <c r="E308" s="181"/>
      <c r="I308" s="156" t="str">
        <f t="shared" si="16"/>
        <v/>
      </c>
      <c r="J308" s="156" t="str">
        <f t="shared" si="17"/>
        <v/>
      </c>
      <c r="K308" s="156" t="str">
        <f t="shared" si="18"/>
        <v/>
      </c>
      <c r="L308" s="156" t="str">
        <f t="shared" si="19"/>
        <v/>
      </c>
    </row>
    <row r="309" spans="5:12" ht="16.5" thickTop="1" thickBot="1" x14ac:dyDescent="0.3">
      <c r="E309" s="181"/>
      <c r="I309" s="156" t="str">
        <f t="shared" si="16"/>
        <v/>
      </c>
      <c r="J309" s="156" t="str">
        <f t="shared" si="17"/>
        <v/>
      </c>
      <c r="K309" s="156" t="str">
        <f t="shared" si="18"/>
        <v/>
      </c>
      <c r="L309" s="156" t="str">
        <f t="shared" si="19"/>
        <v/>
      </c>
    </row>
    <row r="310" spans="5:12" ht="16.5" thickTop="1" thickBot="1" x14ac:dyDescent="0.3">
      <c r="E310" s="181"/>
      <c r="I310" s="156" t="str">
        <f t="shared" si="16"/>
        <v/>
      </c>
      <c r="J310" s="156" t="str">
        <f t="shared" si="17"/>
        <v/>
      </c>
      <c r="K310" s="156" t="str">
        <f t="shared" si="18"/>
        <v/>
      </c>
      <c r="L310" s="156" t="str">
        <f t="shared" si="19"/>
        <v/>
      </c>
    </row>
    <row r="311" spans="5:12" ht="16.5" thickTop="1" thickBot="1" x14ac:dyDescent="0.3">
      <c r="E311" s="181"/>
      <c r="I311" s="156" t="str">
        <f t="shared" si="16"/>
        <v/>
      </c>
      <c r="J311" s="156" t="str">
        <f t="shared" si="17"/>
        <v/>
      </c>
      <c r="K311" s="156" t="str">
        <f t="shared" si="18"/>
        <v/>
      </c>
      <c r="L311" s="156" t="str">
        <f t="shared" si="19"/>
        <v/>
      </c>
    </row>
    <row r="312" spans="5:12" ht="16.5" thickTop="1" thickBot="1" x14ac:dyDescent="0.3">
      <c r="E312" s="181"/>
      <c r="I312" s="156" t="str">
        <f t="shared" si="16"/>
        <v/>
      </c>
      <c r="J312" s="156" t="str">
        <f t="shared" si="17"/>
        <v/>
      </c>
      <c r="K312" s="156" t="str">
        <f t="shared" si="18"/>
        <v/>
      </c>
      <c r="L312" s="156" t="str">
        <f t="shared" si="19"/>
        <v/>
      </c>
    </row>
    <row r="313" spans="5:12" ht="16.5" thickTop="1" thickBot="1" x14ac:dyDescent="0.3">
      <c r="E313" s="181"/>
      <c r="I313" s="156" t="str">
        <f t="shared" si="16"/>
        <v/>
      </c>
      <c r="J313" s="156" t="str">
        <f t="shared" si="17"/>
        <v/>
      </c>
      <c r="K313" s="156" t="str">
        <f t="shared" si="18"/>
        <v/>
      </c>
      <c r="L313" s="156" t="str">
        <f t="shared" si="19"/>
        <v/>
      </c>
    </row>
    <row r="314" spans="5:12" ht="16.5" thickTop="1" thickBot="1" x14ac:dyDescent="0.3">
      <c r="E314" s="181"/>
      <c r="I314" s="156" t="str">
        <f t="shared" si="16"/>
        <v/>
      </c>
      <c r="J314" s="156" t="str">
        <f t="shared" si="17"/>
        <v/>
      </c>
      <c r="K314" s="156" t="str">
        <f t="shared" si="18"/>
        <v/>
      </c>
      <c r="L314" s="156" t="str">
        <f t="shared" si="19"/>
        <v/>
      </c>
    </row>
    <row r="315" spans="5:12" ht="16.5" thickTop="1" thickBot="1" x14ac:dyDescent="0.3">
      <c r="E315" s="181"/>
      <c r="I315" s="156" t="str">
        <f t="shared" si="16"/>
        <v/>
      </c>
      <c r="J315" s="156" t="str">
        <f t="shared" si="17"/>
        <v/>
      </c>
      <c r="K315" s="156" t="str">
        <f t="shared" si="18"/>
        <v/>
      </c>
      <c r="L315" s="156" t="str">
        <f t="shared" si="19"/>
        <v/>
      </c>
    </row>
    <row r="316" spans="5:12" ht="16.5" thickTop="1" thickBot="1" x14ac:dyDescent="0.3">
      <c r="E316" s="181"/>
      <c r="I316" s="156" t="str">
        <f t="shared" si="16"/>
        <v/>
      </c>
      <c r="J316" s="156" t="str">
        <f t="shared" si="17"/>
        <v/>
      </c>
      <c r="K316" s="156" t="str">
        <f t="shared" si="18"/>
        <v/>
      </c>
      <c r="L316" s="156" t="str">
        <f t="shared" si="19"/>
        <v/>
      </c>
    </row>
    <row r="317" spans="5:12" ht="16.5" thickTop="1" thickBot="1" x14ac:dyDescent="0.3">
      <c r="E317" s="181"/>
      <c r="I317" s="156" t="str">
        <f t="shared" si="16"/>
        <v/>
      </c>
      <c r="J317" s="156" t="str">
        <f t="shared" si="17"/>
        <v/>
      </c>
      <c r="K317" s="156" t="str">
        <f t="shared" si="18"/>
        <v/>
      </c>
      <c r="L317" s="156" t="str">
        <f t="shared" si="19"/>
        <v/>
      </c>
    </row>
    <row r="318" spans="5:12" ht="16.5" thickTop="1" thickBot="1" x14ac:dyDescent="0.3">
      <c r="E318" s="181"/>
      <c r="I318" s="156" t="str">
        <f t="shared" si="16"/>
        <v/>
      </c>
      <c r="J318" s="156" t="str">
        <f t="shared" si="17"/>
        <v/>
      </c>
      <c r="K318" s="156" t="str">
        <f t="shared" si="18"/>
        <v/>
      </c>
      <c r="L318" s="156" t="str">
        <f t="shared" si="19"/>
        <v/>
      </c>
    </row>
    <row r="319" spans="5:12" ht="16.5" thickTop="1" thickBot="1" x14ac:dyDescent="0.3">
      <c r="E319" s="181"/>
      <c r="I319" s="156" t="str">
        <f t="shared" si="16"/>
        <v/>
      </c>
      <c r="J319" s="156" t="str">
        <f t="shared" si="17"/>
        <v/>
      </c>
      <c r="K319" s="156" t="str">
        <f t="shared" si="18"/>
        <v/>
      </c>
      <c r="L319" s="156" t="str">
        <f t="shared" si="19"/>
        <v/>
      </c>
    </row>
    <row r="320" spans="5:12" ht="16.5" thickTop="1" thickBot="1" x14ac:dyDescent="0.3">
      <c r="E320" s="181"/>
      <c r="I320" s="156" t="str">
        <f t="shared" si="16"/>
        <v/>
      </c>
      <c r="J320" s="156" t="str">
        <f t="shared" si="17"/>
        <v/>
      </c>
      <c r="K320" s="156" t="str">
        <f t="shared" si="18"/>
        <v/>
      </c>
      <c r="L320" s="156" t="str">
        <f t="shared" si="19"/>
        <v/>
      </c>
    </row>
    <row r="321" spans="5:12" ht="16.5" thickTop="1" thickBot="1" x14ac:dyDescent="0.3">
      <c r="E321" s="181"/>
      <c r="I321" s="156" t="str">
        <f t="shared" si="16"/>
        <v/>
      </c>
      <c r="J321" s="156" t="str">
        <f t="shared" si="17"/>
        <v/>
      </c>
      <c r="K321" s="156" t="str">
        <f t="shared" si="18"/>
        <v/>
      </c>
      <c r="L321" s="156" t="str">
        <f t="shared" si="19"/>
        <v/>
      </c>
    </row>
    <row r="322" spans="5:12" ht="16.5" thickTop="1" thickBot="1" x14ac:dyDescent="0.3">
      <c r="E322" s="181"/>
      <c r="I322" s="156" t="str">
        <f t="shared" si="16"/>
        <v/>
      </c>
      <c r="J322" s="156" t="str">
        <f t="shared" si="17"/>
        <v/>
      </c>
      <c r="K322" s="156" t="str">
        <f t="shared" si="18"/>
        <v/>
      </c>
      <c r="L322" s="156" t="str">
        <f t="shared" si="19"/>
        <v/>
      </c>
    </row>
    <row r="323" spans="5:12" ht="16.5" thickTop="1" thickBot="1" x14ac:dyDescent="0.3">
      <c r="E323" s="181"/>
      <c r="I323" s="156" t="str">
        <f t="shared" si="16"/>
        <v/>
      </c>
      <c r="J323" s="156" t="str">
        <f t="shared" si="17"/>
        <v/>
      </c>
      <c r="K323" s="156" t="str">
        <f t="shared" si="18"/>
        <v/>
      </c>
      <c r="L323" s="156" t="str">
        <f t="shared" si="19"/>
        <v/>
      </c>
    </row>
    <row r="324" spans="5:12" ht="16.5" thickTop="1" thickBot="1" x14ac:dyDescent="0.3">
      <c r="E324" s="181"/>
      <c r="I324" s="156" t="str">
        <f t="shared" si="16"/>
        <v/>
      </c>
      <c r="J324" s="156" t="str">
        <f t="shared" si="17"/>
        <v/>
      </c>
      <c r="K324" s="156" t="str">
        <f t="shared" si="18"/>
        <v/>
      </c>
      <c r="L324" s="156" t="str">
        <f t="shared" si="19"/>
        <v/>
      </c>
    </row>
    <row r="325" spans="5:12" ht="16.5" thickTop="1" thickBot="1" x14ac:dyDescent="0.3">
      <c r="E325" s="181"/>
      <c r="I325" s="156" t="str">
        <f t="shared" si="16"/>
        <v/>
      </c>
      <c r="J325" s="156" t="str">
        <f t="shared" si="17"/>
        <v/>
      </c>
      <c r="K325" s="156" t="str">
        <f t="shared" si="18"/>
        <v/>
      </c>
      <c r="L325" s="156" t="str">
        <f t="shared" si="19"/>
        <v/>
      </c>
    </row>
    <row r="326" spans="5:12" ht="16.5" thickTop="1" thickBot="1" x14ac:dyDescent="0.3">
      <c r="E326" s="181"/>
      <c r="I326" s="156" t="str">
        <f t="shared" si="16"/>
        <v/>
      </c>
      <c r="J326" s="156" t="str">
        <f t="shared" si="17"/>
        <v/>
      </c>
      <c r="K326" s="156" t="str">
        <f t="shared" si="18"/>
        <v/>
      </c>
      <c r="L326" s="156" t="str">
        <f t="shared" si="19"/>
        <v/>
      </c>
    </row>
    <row r="327" spans="5:12" ht="16.5" thickTop="1" thickBot="1" x14ac:dyDescent="0.3">
      <c r="E327" s="181"/>
      <c r="I327" s="156" t="str">
        <f t="shared" si="16"/>
        <v/>
      </c>
      <c r="J327" s="156" t="str">
        <f t="shared" si="17"/>
        <v/>
      </c>
      <c r="K327" s="156" t="str">
        <f t="shared" si="18"/>
        <v/>
      </c>
      <c r="L327" s="156" t="str">
        <f t="shared" si="19"/>
        <v/>
      </c>
    </row>
    <row r="328" spans="5:12" ht="16.5" thickTop="1" thickBot="1" x14ac:dyDescent="0.3">
      <c r="E328" s="181"/>
      <c r="I328" s="156" t="str">
        <f t="shared" si="16"/>
        <v/>
      </c>
      <c r="J328" s="156" t="str">
        <f t="shared" si="17"/>
        <v/>
      </c>
      <c r="K328" s="156" t="str">
        <f t="shared" si="18"/>
        <v/>
      </c>
      <c r="L328" s="156" t="str">
        <f t="shared" si="19"/>
        <v/>
      </c>
    </row>
    <row r="329" spans="5:12" ht="16.5" thickTop="1" thickBot="1" x14ac:dyDescent="0.3">
      <c r="E329" s="181"/>
      <c r="I329" s="156" t="str">
        <f t="shared" si="16"/>
        <v/>
      </c>
      <c r="J329" s="156" t="str">
        <f t="shared" si="17"/>
        <v/>
      </c>
      <c r="K329" s="156" t="str">
        <f t="shared" si="18"/>
        <v/>
      </c>
      <c r="L329" s="156" t="str">
        <f t="shared" si="19"/>
        <v/>
      </c>
    </row>
    <row r="330" spans="5:12" ht="16.5" thickTop="1" thickBot="1" x14ac:dyDescent="0.3">
      <c r="E330" s="181"/>
      <c r="I330" s="156" t="str">
        <f t="shared" si="16"/>
        <v/>
      </c>
      <c r="J330" s="156" t="str">
        <f t="shared" si="17"/>
        <v/>
      </c>
      <c r="K330" s="156" t="str">
        <f t="shared" si="18"/>
        <v/>
      </c>
      <c r="L330" s="156" t="str">
        <f t="shared" si="19"/>
        <v/>
      </c>
    </row>
    <row r="331" spans="5:12" ht="16.5" thickTop="1" thickBot="1" x14ac:dyDescent="0.3">
      <c r="E331" s="181"/>
      <c r="I331" s="156" t="str">
        <f t="shared" si="16"/>
        <v/>
      </c>
      <c r="J331" s="156" t="str">
        <f t="shared" si="17"/>
        <v/>
      </c>
      <c r="K331" s="156" t="str">
        <f t="shared" si="18"/>
        <v/>
      </c>
      <c r="L331" s="156" t="str">
        <f t="shared" si="19"/>
        <v/>
      </c>
    </row>
    <row r="332" spans="5:12" ht="16.5" thickTop="1" thickBot="1" x14ac:dyDescent="0.3">
      <c r="E332" s="181"/>
      <c r="I332" s="156" t="str">
        <f t="shared" si="16"/>
        <v/>
      </c>
      <c r="J332" s="156" t="str">
        <f t="shared" si="17"/>
        <v/>
      </c>
      <c r="K332" s="156" t="str">
        <f t="shared" si="18"/>
        <v/>
      </c>
      <c r="L332" s="156" t="str">
        <f t="shared" si="19"/>
        <v/>
      </c>
    </row>
    <row r="333" spans="5:12" ht="16.5" thickTop="1" thickBot="1" x14ac:dyDescent="0.3">
      <c r="E333" s="181"/>
      <c r="I333" s="156" t="str">
        <f t="shared" ref="I333:I396" si="20">IF(AND(ISBLANK($E333),NOT(ISBLANK($B333)),$D333="S"),$B333,"")</f>
        <v/>
      </c>
      <c r="J333" s="156" t="str">
        <f t="shared" ref="J333:J396" si="21">IF(AND($E333="X",NOT(ISBLANK($B333)),$D333="S"),$B333,"")</f>
        <v/>
      </c>
      <c r="K333" s="156" t="str">
        <f t="shared" ref="K333:K396" si="22">IF(AND(ISBLANK($E333),NOT(ISBLANK($B333)),$D333="D"),$B333,"")</f>
        <v/>
      </c>
      <c r="L333" s="156" t="str">
        <f t="shared" ref="L333:L396" si="23">IF(AND($E333="X",NOT(ISBLANK($B333)),$D333="D"),$B333,"")</f>
        <v/>
      </c>
    </row>
    <row r="334" spans="5:12" ht="16.5" thickTop="1" thickBot="1" x14ac:dyDescent="0.3">
      <c r="E334" s="181"/>
      <c r="I334" s="156" t="str">
        <f t="shared" si="20"/>
        <v/>
      </c>
      <c r="J334" s="156" t="str">
        <f t="shared" si="21"/>
        <v/>
      </c>
      <c r="K334" s="156" t="str">
        <f t="shared" si="22"/>
        <v/>
      </c>
      <c r="L334" s="156" t="str">
        <f t="shared" si="23"/>
        <v/>
      </c>
    </row>
    <row r="335" spans="5:12" ht="16.5" thickTop="1" thickBot="1" x14ac:dyDescent="0.3">
      <c r="E335" s="181"/>
      <c r="I335" s="156" t="str">
        <f t="shared" si="20"/>
        <v/>
      </c>
      <c r="J335" s="156" t="str">
        <f t="shared" si="21"/>
        <v/>
      </c>
      <c r="K335" s="156" t="str">
        <f t="shared" si="22"/>
        <v/>
      </c>
      <c r="L335" s="156" t="str">
        <f t="shared" si="23"/>
        <v/>
      </c>
    </row>
    <row r="336" spans="5:12" ht="16.5" thickTop="1" thickBot="1" x14ac:dyDescent="0.3">
      <c r="E336" s="181"/>
      <c r="I336" s="156" t="str">
        <f t="shared" si="20"/>
        <v/>
      </c>
      <c r="J336" s="156" t="str">
        <f t="shared" si="21"/>
        <v/>
      </c>
      <c r="K336" s="156" t="str">
        <f t="shared" si="22"/>
        <v/>
      </c>
      <c r="L336" s="156" t="str">
        <f t="shared" si="23"/>
        <v/>
      </c>
    </row>
    <row r="337" spans="5:12" ht="16.5" thickTop="1" thickBot="1" x14ac:dyDescent="0.3">
      <c r="E337" s="181"/>
      <c r="I337" s="156" t="str">
        <f t="shared" si="20"/>
        <v/>
      </c>
      <c r="J337" s="156" t="str">
        <f t="shared" si="21"/>
        <v/>
      </c>
      <c r="K337" s="156" t="str">
        <f t="shared" si="22"/>
        <v/>
      </c>
      <c r="L337" s="156" t="str">
        <f t="shared" si="23"/>
        <v/>
      </c>
    </row>
    <row r="338" spans="5:12" ht="16.5" thickTop="1" thickBot="1" x14ac:dyDescent="0.3">
      <c r="E338" s="181"/>
      <c r="I338" s="156" t="str">
        <f t="shared" si="20"/>
        <v/>
      </c>
      <c r="J338" s="156" t="str">
        <f t="shared" si="21"/>
        <v/>
      </c>
      <c r="K338" s="156" t="str">
        <f t="shared" si="22"/>
        <v/>
      </c>
      <c r="L338" s="156" t="str">
        <f t="shared" si="23"/>
        <v/>
      </c>
    </row>
    <row r="339" spans="5:12" ht="16.5" thickTop="1" thickBot="1" x14ac:dyDescent="0.3">
      <c r="E339" s="181"/>
      <c r="I339" s="156" t="str">
        <f t="shared" si="20"/>
        <v/>
      </c>
      <c r="J339" s="156" t="str">
        <f t="shared" si="21"/>
        <v/>
      </c>
      <c r="K339" s="156" t="str">
        <f t="shared" si="22"/>
        <v/>
      </c>
      <c r="L339" s="156" t="str">
        <f t="shared" si="23"/>
        <v/>
      </c>
    </row>
    <row r="340" spans="5:12" ht="16.5" thickTop="1" thickBot="1" x14ac:dyDescent="0.3">
      <c r="E340" s="181"/>
      <c r="I340" s="156" t="str">
        <f t="shared" si="20"/>
        <v/>
      </c>
      <c r="J340" s="156" t="str">
        <f t="shared" si="21"/>
        <v/>
      </c>
      <c r="K340" s="156" t="str">
        <f t="shared" si="22"/>
        <v/>
      </c>
      <c r="L340" s="156" t="str">
        <f t="shared" si="23"/>
        <v/>
      </c>
    </row>
    <row r="341" spans="5:12" ht="16.5" thickTop="1" thickBot="1" x14ac:dyDescent="0.3">
      <c r="E341" s="181"/>
      <c r="I341" s="156" t="str">
        <f t="shared" si="20"/>
        <v/>
      </c>
      <c r="J341" s="156" t="str">
        <f t="shared" si="21"/>
        <v/>
      </c>
      <c r="K341" s="156" t="str">
        <f t="shared" si="22"/>
        <v/>
      </c>
      <c r="L341" s="156" t="str">
        <f t="shared" si="23"/>
        <v/>
      </c>
    </row>
    <row r="342" spans="5:12" ht="16.5" thickTop="1" thickBot="1" x14ac:dyDescent="0.3">
      <c r="E342" s="181"/>
      <c r="I342" s="156" t="str">
        <f t="shared" si="20"/>
        <v/>
      </c>
      <c r="J342" s="156" t="str">
        <f t="shared" si="21"/>
        <v/>
      </c>
      <c r="K342" s="156" t="str">
        <f t="shared" si="22"/>
        <v/>
      </c>
      <c r="L342" s="156" t="str">
        <f t="shared" si="23"/>
        <v/>
      </c>
    </row>
    <row r="343" spans="5:12" ht="16.5" thickTop="1" thickBot="1" x14ac:dyDescent="0.3">
      <c r="E343" s="181"/>
      <c r="I343" s="156" t="str">
        <f t="shared" si="20"/>
        <v/>
      </c>
      <c r="J343" s="156" t="str">
        <f t="shared" si="21"/>
        <v/>
      </c>
      <c r="K343" s="156" t="str">
        <f t="shared" si="22"/>
        <v/>
      </c>
      <c r="L343" s="156" t="str">
        <f t="shared" si="23"/>
        <v/>
      </c>
    </row>
    <row r="344" spans="5:12" ht="16.5" thickTop="1" thickBot="1" x14ac:dyDescent="0.3">
      <c r="E344" s="181"/>
      <c r="I344" s="156" t="str">
        <f t="shared" si="20"/>
        <v/>
      </c>
      <c r="J344" s="156" t="str">
        <f t="shared" si="21"/>
        <v/>
      </c>
      <c r="K344" s="156" t="str">
        <f t="shared" si="22"/>
        <v/>
      </c>
      <c r="L344" s="156" t="str">
        <f t="shared" si="23"/>
        <v/>
      </c>
    </row>
    <row r="345" spans="5:12" ht="16.5" thickTop="1" thickBot="1" x14ac:dyDescent="0.3">
      <c r="E345" s="181"/>
      <c r="I345" s="156" t="str">
        <f t="shared" si="20"/>
        <v/>
      </c>
      <c r="J345" s="156" t="str">
        <f t="shared" si="21"/>
        <v/>
      </c>
      <c r="K345" s="156" t="str">
        <f t="shared" si="22"/>
        <v/>
      </c>
      <c r="L345" s="156" t="str">
        <f t="shared" si="23"/>
        <v/>
      </c>
    </row>
    <row r="346" spans="5:12" ht="16.5" thickTop="1" thickBot="1" x14ac:dyDescent="0.3">
      <c r="E346" s="181"/>
      <c r="I346" s="156" t="str">
        <f t="shared" si="20"/>
        <v/>
      </c>
      <c r="J346" s="156" t="str">
        <f t="shared" si="21"/>
        <v/>
      </c>
      <c r="K346" s="156" t="str">
        <f t="shared" si="22"/>
        <v/>
      </c>
      <c r="L346" s="156" t="str">
        <f t="shared" si="23"/>
        <v/>
      </c>
    </row>
    <row r="347" spans="5:12" ht="16.5" thickTop="1" thickBot="1" x14ac:dyDescent="0.3">
      <c r="E347" s="181"/>
      <c r="I347" s="156" t="str">
        <f t="shared" si="20"/>
        <v/>
      </c>
      <c r="J347" s="156" t="str">
        <f t="shared" si="21"/>
        <v/>
      </c>
      <c r="K347" s="156" t="str">
        <f t="shared" si="22"/>
        <v/>
      </c>
      <c r="L347" s="156" t="str">
        <f t="shared" si="23"/>
        <v/>
      </c>
    </row>
    <row r="348" spans="5:12" ht="16.5" thickTop="1" thickBot="1" x14ac:dyDescent="0.3">
      <c r="E348" s="181"/>
      <c r="I348" s="156" t="str">
        <f t="shared" si="20"/>
        <v/>
      </c>
      <c r="J348" s="156" t="str">
        <f t="shared" si="21"/>
        <v/>
      </c>
      <c r="K348" s="156" t="str">
        <f t="shared" si="22"/>
        <v/>
      </c>
      <c r="L348" s="156" t="str">
        <f t="shared" si="23"/>
        <v/>
      </c>
    </row>
    <row r="349" spans="5:12" ht="16.5" thickTop="1" thickBot="1" x14ac:dyDescent="0.3">
      <c r="E349" s="181"/>
      <c r="I349" s="156" t="str">
        <f t="shared" si="20"/>
        <v/>
      </c>
      <c r="J349" s="156" t="str">
        <f t="shared" si="21"/>
        <v/>
      </c>
      <c r="K349" s="156" t="str">
        <f t="shared" si="22"/>
        <v/>
      </c>
      <c r="L349" s="156" t="str">
        <f t="shared" si="23"/>
        <v/>
      </c>
    </row>
    <row r="350" spans="5:12" ht="16.5" thickTop="1" thickBot="1" x14ac:dyDescent="0.3">
      <c r="E350" s="181"/>
      <c r="I350" s="156" t="str">
        <f t="shared" si="20"/>
        <v/>
      </c>
      <c r="J350" s="156" t="str">
        <f t="shared" si="21"/>
        <v/>
      </c>
      <c r="K350" s="156" t="str">
        <f t="shared" si="22"/>
        <v/>
      </c>
      <c r="L350" s="156" t="str">
        <f t="shared" si="23"/>
        <v/>
      </c>
    </row>
    <row r="351" spans="5:12" ht="16.5" thickTop="1" thickBot="1" x14ac:dyDescent="0.3">
      <c r="E351" s="181"/>
      <c r="I351" s="156" t="str">
        <f t="shared" si="20"/>
        <v/>
      </c>
      <c r="J351" s="156" t="str">
        <f t="shared" si="21"/>
        <v/>
      </c>
      <c r="K351" s="156" t="str">
        <f t="shared" si="22"/>
        <v/>
      </c>
      <c r="L351" s="156" t="str">
        <f t="shared" si="23"/>
        <v/>
      </c>
    </row>
    <row r="352" spans="5:12" ht="16.5" thickTop="1" thickBot="1" x14ac:dyDescent="0.3">
      <c r="E352" s="181"/>
      <c r="I352" s="156" t="str">
        <f t="shared" si="20"/>
        <v/>
      </c>
      <c r="J352" s="156" t="str">
        <f t="shared" si="21"/>
        <v/>
      </c>
      <c r="K352" s="156" t="str">
        <f t="shared" si="22"/>
        <v/>
      </c>
      <c r="L352" s="156" t="str">
        <f t="shared" si="23"/>
        <v/>
      </c>
    </row>
    <row r="353" spans="5:12" ht="16.5" thickTop="1" thickBot="1" x14ac:dyDescent="0.3">
      <c r="E353" s="181"/>
      <c r="I353" s="156" t="str">
        <f t="shared" si="20"/>
        <v/>
      </c>
      <c r="J353" s="156" t="str">
        <f t="shared" si="21"/>
        <v/>
      </c>
      <c r="K353" s="156" t="str">
        <f t="shared" si="22"/>
        <v/>
      </c>
      <c r="L353" s="156" t="str">
        <f t="shared" si="23"/>
        <v/>
      </c>
    </row>
    <row r="354" spans="5:12" ht="16.5" thickTop="1" thickBot="1" x14ac:dyDescent="0.3">
      <c r="E354" s="181"/>
      <c r="I354" s="156" t="str">
        <f t="shared" si="20"/>
        <v/>
      </c>
      <c r="J354" s="156" t="str">
        <f t="shared" si="21"/>
        <v/>
      </c>
      <c r="K354" s="156" t="str">
        <f t="shared" si="22"/>
        <v/>
      </c>
      <c r="L354" s="156" t="str">
        <f t="shared" si="23"/>
        <v/>
      </c>
    </row>
    <row r="355" spans="5:12" ht="16.5" thickTop="1" thickBot="1" x14ac:dyDescent="0.3">
      <c r="E355" s="181"/>
      <c r="I355" s="156" t="str">
        <f t="shared" si="20"/>
        <v/>
      </c>
      <c r="J355" s="156" t="str">
        <f t="shared" si="21"/>
        <v/>
      </c>
      <c r="K355" s="156" t="str">
        <f t="shared" si="22"/>
        <v/>
      </c>
      <c r="L355" s="156" t="str">
        <f t="shared" si="23"/>
        <v/>
      </c>
    </row>
    <row r="356" spans="5:12" ht="16.5" thickTop="1" thickBot="1" x14ac:dyDescent="0.3">
      <c r="E356" s="181"/>
      <c r="I356" s="156" t="str">
        <f t="shared" si="20"/>
        <v/>
      </c>
      <c r="J356" s="156" t="str">
        <f t="shared" si="21"/>
        <v/>
      </c>
      <c r="K356" s="156" t="str">
        <f t="shared" si="22"/>
        <v/>
      </c>
      <c r="L356" s="156" t="str">
        <f t="shared" si="23"/>
        <v/>
      </c>
    </row>
    <row r="357" spans="5:12" ht="16.5" thickTop="1" thickBot="1" x14ac:dyDescent="0.3">
      <c r="E357" s="181"/>
      <c r="I357" s="156" t="str">
        <f t="shared" si="20"/>
        <v/>
      </c>
      <c r="J357" s="156" t="str">
        <f t="shared" si="21"/>
        <v/>
      </c>
      <c r="K357" s="156" t="str">
        <f t="shared" si="22"/>
        <v/>
      </c>
      <c r="L357" s="156" t="str">
        <f t="shared" si="23"/>
        <v/>
      </c>
    </row>
    <row r="358" spans="5:12" ht="16.5" thickTop="1" thickBot="1" x14ac:dyDescent="0.3">
      <c r="E358" s="181"/>
      <c r="I358" s="156" t="str">
        <f t="shared" si="20"/>
        <v/>
      </c>
      <c r="J358" s="156" t="str">
        <f t="shared" si="21"/>
        <v/>
      </c>
      <c r="K358" s="156" t="str">
        <f t="shared" si="22"/>
        <v/>
      </c>
      <c r="L358" s="156" t="str">
        <f t="shared" si="23"/>
        <v/>
      </c>
    </row>
    <row r="359" spans="5:12" ht="16.5" thickTop="1" thickBot="1" x14ac:dyDescent="0.3">
      <c r="E359" s="181"/>
      <c r="I359" s="156" t="str">
        <f t="shared" si="20"/>
        <v/>
      </c>
      <c r="J359" s="156" t="str">
        <f t="shared" si="21"/>
        <v/>
      </c>
      <c r="K359" s="156" t="str">
        <f t="shared" si="22"/>
        <v/>
      </c>
      <c r="L359" s="156" t="str">
        <f t="shared" si="23"/>
        <v/>
      </c>
    </row>
    <row r="360" spans="5:12" ht="16.5" thickTop="1" thickBot="1" x14ac:dyDescent="0.3">
      <c r="E360" s="181"/>
      <c r="I360" s="156" t="str">
        <f t="shared" si="20"/>
        <v/>
      </c>
      <c r="J360" s="156" t="str">
        <f t="shared" si="21"/>
        <v/>
      </c>
      <c r="K360" s="156" t="str">
        <f t="shared" si="22"/>
        <v/>
      </c>
      <c r="L360" s="156" t="str">
        <f t="shared" si="23"/>
        <v/>
      </c>
    </row>
    <row r="361" spans="5:12" ht="16.5" thickTop="1" thickBot="1" x14ac:dyDescent="0.3">
      <c r="E361" s="181"/>
      <c r="I361" s="156" t="str">
        <f t="shared" si="20"/>
        <v/>
      </c>
      <c r="J361" s="156" t="str">
        <f t="shared" si="21"/>
        <v/>
      </c>
      <c r="K361" s="156" t="str">
        <f t="shared" si="22"/>
        <v/>
      </c>
      <c r="L361" s="156" t="str">
        <f t="shared" si="23"/>
        <v/>
      </c>
    </row>
    <row r="362" spans="5:12" ht="16.5" thickTop="1" thickBot="1" x14ac:dyDescent="0.3">
      <c r="E362" s="181"/>
      <c r="I362" s="156" t="str">
        <f t="shared" si="20"/>
        <v/>
      </c>
      <c r="J362" s="156" t="str">
        <f t="shared" si="21"/>
        <v/>
      </c>
      <c r="K362" s="156" t="str">
        <f t="shared" si="22"/>
        <v/>
      </c>
      <c r="L362" s="156" t="str">
        <f t="shared" si="23"/>
        <v/>
      </c>
    </row>
    <row r="363" spans="5:12" ht="16.5" thickTop="1" thickBot="1" x14ac:dyDescent="0.3">
      <c r="E363" s="181"/>
      <c r="I363" s="156" t="str">
        <f t="shared" si="20"/>
        <v/>
      </c>
      <c r="J363" s="156" t="str">
        <f t="shared" si="21"/>
        <v/>
      </c>
      <c r="K363" s="156" t="str">
        <f t="shared" si="22"/>
        <v/>
      </c>
      <c r="L363" s="156" t="str">
        <f t="shared" si="23"/>
        <v/>
      </c>
    </row>
    <row r="364" spans="5:12" ht="16.5" thickTop="1" thickBot="1" x14ac:dyDescent="0.3">
      <c r="E364" s="181"/>
      <c r="I364" s="156" t="str">
        <f t="shared" si="20"/>
        <v/>
      </c>
      <c r="J364" s="156" t="str">
        <f t="shared" si="21"/>
        <v/>
      </c>
      <c r="K364" s="156" t="str">
        <f t="shared" si="22"/>
        <v/>
      </c>
      <c r="L364" s="156" t="str">
        <f t="shared" si="23"/>
        <v/>
      </c>
    </row>
    <row r="365" spans="5:12" ht="16.5" thickTop="1" thickBot="1" x14ac:dyDescent="0.3">
      <c r="E365" s="181"/>
      <c r="I365" s="156" t="str">
        <f t="shared" si="20"/>
        <v/>
      </c>
      <c r="J365" s="156" t="str">
        <f t="shared" si="21"/>
        <v/>
      </c>
      <c r="K365" s="156" t="str">
        <f t="shared" si="22"/>
        <v/>
      </c>
      <c r="L365" s="156" t="str">
        <f t="shared" si="23"/>
        <v/>
      </c>
    </row>
    <row r="366" spans="5:12" ht="16.5" thickTop="1" thickBot="1" x14ac:dyDescent="0.3">
      <c r="E366" s="181"/>
      <c r="I366" s="156" t="str">
        <f t="shared" si="20"/>
        <v/>
      </c>
      <c r="J366" s="156" t="str">
        <f t="shared" si="21"/>
        <v/>
      </c>
      <c r="K366" s="156" t="str">
        <f t="shared" si="22"/>
        <v/>
      </c>
      <c r="L366" s="156" t="str">
        <f t="shared" si="23"/>
        <v/>
      </c>
    </row>
    <row r="367" spans="5:12" ht="16.5" thickTop="1" thickBot="1" x14ac:dyDescent="0.3">
      <c r="E367" s="181"/>
      <c r="I367" s="156" t="str">
        <f t="shared" si="20"/>
        <v/>
      </c>
      <c r="J367" s="156" t="str">
        <f t="shared" si="21"/>
        <v/>
      </c>
      <c r="K367" s="156" t="str">
        <f t="shared" si="22"/>
        <v/>
      </c>
      <c r="L367" s="156" t="str">
        <f t="shared" si="23"/>
        <v/>
      </c>
    </row>
    <row r="368" spans="5:12" ht="16.5" thickTop="1" thickBot="1" x14ac:dyDescent="0.3">
      <c r="E368" s="181"/>
      <c r="I368" s="156" t="str">
        <f t="shared" si="20"/>
        <v/>
      </c>
      <c r="J368" s="156" t="str">
        <f t="shared" si="21"/>
        <v/>
      </c>
      <c r="K368" s="156" t="str">
        <f t="shared" si="22"/>
        <v/>
      </c>
      <c r="L368" s="156" t="str">
        <f t="shared" si="23"/>
        <v/>
      </c>
    </row>
    <row r="369" spans="5:12" ht="16.5" thickTop="1" thickBot="1" x14ac:dyDescent="0.3">
      <c r="E369" s="181"/>
      <c r="I369" s="156" t="str">
        <f t="shared" si="20"/>
        <v/>
      </c>
      <c r="J369" s="156" t="str">
        <f t="shared" si="21"/>
        <v/>
      </c>
      <c r="K369" s="156" t="str">
        <f t="shared" si="22"/>
        <v/>
      </c>
      <c r="L369" s="156" t="str">
        <f t="shared" si="23"/>
        <v/>
      </c>
    </row>
    <row r="370" spans="5:12" ht="16.5" thickTop="1" thickBot="1" x14ac:dyDescent="0.3">
      <c r="E370" s="181"/>
      <c r="I370" s="156" t="str">
        <f t="shared" si="20"/>
        <v/>
      </c>
      <c r="J370" s="156" t="str">
        <f t="shared" si="21"/>
        <v/>
      </c>
      <c r="K370" s="156" t="str">
        <f t="shared" si="22"/>
        <v/>
      </c>
      <c r="L370" s="156" t="str">
        <f t="shared" si="23"/>
        <v/>
      </c>
    </row>
    <row r="371" spans="5:12" ht="16.5" thickTop="1" thickBot="1" x14ac:dyDescent="0.3">
      <c r="E371" s="181"/>
      <c r="I371" s="156" t="str">
        <f t="shared" si="20"/>
        <v/>
      </c>
      <c r="J371" s="156" t="str">
        <f t="shared" si="21"/>
        <v/>
      </c>
      <c r="K371" s="156" t="str">
        <f t="shared" si="22"/>
        <v/>
      </c>
      <c r="L371" s="156" t="str">
        <f t="shared" si="23"/>
        <v/>
      </c>
    </row>
    <row r="372" spans="5:12" ht="16.5" thickTop="1" thickBot="1" x14ac:dyDescent="0.3">
      <c r="E372" s="181"/>
      <c r="I372" s="156" t="str">
        <f t="shared" si="20"/>
        <v/>
      </c>
      <c r="J372" s="156" t="str">
        <f t="shared" si="21"/>
        <v/>
      </c>
      <c r="K372" s="156" t="str">
        <f t="shared" si="22"/>
        <v/>
      </c>
      <c r="L372" s="156" t="str">
        <f t="shared" si="23"/>
        <v/>
      </c>
    </row>
    <row r="373" spans="5:12" ht="16.5" thickTop="1" thickBot="1" x14ac:dyDescent="0.3">
      <c r="E373" s="181"/>
      <c r="I373" s="156" t="str">
        <f t="shared" si="20"/>
        <v/>
      </c>
      <c r="J373" s="156" t="str">
        <f t="shared" si="21"/>
        <v/>
      </c>
      <c r="K373" s="156" t="str">
        <f t="shared" si="22"/>
        <v/>
      </c>
      <c r="L373" s="156" t="str">
        <f t="shared" si="23"/>
        <v/>
      </c>
    </row>
    <row r="374" spans="5:12" ht="16.5" thickTop="1" thickBot="1" x14ac:dyDescent="0.3">
      <c r="E374" s="181"/>
      <c r="I374" s="156" t="str">
        <f t="shared" si="20"/>
        <v/>
      </c>
      <c r="J374" s="156" t="str">
        <f t="shared" si="21"/>
        <v/>
      </c>
      <c r="K374" s="156" t="str">
        <f t="shared" si="22"/>
        <v/>
      </c>
      <c r="L374" s="156" t="str">
        <f t="shared" si="23"/>
        <v/>
      </c>
    </row>
    <row r="375" spans="5:12" ht="16.5" thickTop="1" thickBot="1" x14ac:dyDescent="0.3">
      <c r="E375" s="181"/>
      <c r="I375" s="156" t="str">
        <f t="shared" si="20"/>
        <v/>
      </c>
      <c r="J375" s="156" t="str">
        <f t="shared" si="21"/>
        <v/>
      </c>
      <c r="K375" s="156" t="str">
        <f t="shared" si="22"/>
        <v/>
      </c>
      <c r="L375" s="156" t="str">
        <f t="shared" si="23"/>
        <v/>
      </c>
    </row>
    <row r="376" spans="5:12" ht="16.5" thickTop="1" thickBot="1" x14ac:dyDescent="0.3">
      <c r="E376" s="181"/>
      <c r="I376" s="156" t="str">
        <f t="shared" si="20"/>
        <v/>
      </c>
      <c r="J376" s="156" t="str">
        <f t="shared" si="21"/>
        <v/>
      </c>
      <c r="K376" s="156" t="str">
        <f t="shared" si="22"/>
        <v/>
      </c>
      <c r="L376" s="156" t="str">
        <f t="shared" si="23"/>
        <v/>
      </c>
    </row>
    <row r="377" spans="5:12" ht="16.5" thickTop="1" thickBot="1" x14ac:dyDescent="0.3">
      <c r="E377" s="181"/>
      <c r="I377" s="156" t="str">
        <f t="shared" si="20"/>
        <v/>
      </c>
      <c r="J377" s="156" t="str">
        <f t="shared" si="21"/>
        <v/>
      </c>
      <c r="K377" s="156" t="str">
        <f t="shared" si="22"/>
        <v/>
      </c>
      <c r="L377" s="156" t="str">
        <f t="shared" si="23"/>
        <v/>
      </c>
    </row>
    <row r="378" spans="5:12" ht="16.5" thickTop="1" thickBot="1" x14ac:dyDescent="0.3">
      <c r="E378" s="181"/>
      <c r="I378" s="156" t="str">
        <f t="shared" si="20"/>
        <v/>
      </c>
      <c r="J378" s="156" t="str">
        <f t="shared" si="21"/>
        <v/>
      </c>
      <c r="K378" s="156" t="str">
        <f t="shared" si="22"/>
        <v/>
      </c>
      <c r="L378" s="156" t="str">
        <f t="shared" si="23"/>
        <v/>
      </c>
    </row>
    <row r="379" spans="5:12" ht="16.5" thickTop="1" thickBot="1" x14ac:dyDescent="0.3">
      <c r="E379" s="181"/>
      <c r="I379" s="156" t="str">
        <f t="shared" si="20"/>
        <v/>
      </c>
      <c r="J379" s="156" t="str">
        <f t="shared" si="21"/>
        <v/>
      </c>
      <c r="K379" s="156" t="str">
        <f t="shared" si="22"/>
        <v/>
      </c>
      <c r="L379" s="156" t="str">
        <f t="shared" si="23"/>
        <v/>
      </c>
    </row>
    <row r="380" spans="5:12" ht="16.5" thickTop="1" thickBot="1" x14ac:dyDescent="0.3">
      <c r="E380" s="181"/>
      <c r="I380" s="156" t="str">
        <f t="shared" si="20"/>
        <v/>
      </c>
      <c r="J380" s="156" t="str">
        <f t="shared" si="21"/>
        <v/>
      </c>
      <c r="K380" s="156" t="str">
        <f t="shared" si="22"/>
        <v/>
      </c>
      <c r="L380" s="156" t="str">
        <f t="shared" si="23"/>
        <v/>
      </c>
    </row>
    <row r="381" spans="5:12" ht="16.5" thickTop="1" thickBot="1" x14ac:dyDescent="0.3">
      <c r="E381" s="181"/>
      <c r="I381" s="156" t="str">
        <f t="shared" si="20"/>
        <v/>
      </c>
      <c r="J381" s="156" t="str">
        <f t="shared" si="21"/>
        <v/>
      </c>
      <c r="K381" s="156" t="str">
        <f t="shared" si="22"/>
        <v/>
      </c>
      <c r="L381" s="156" t="str">
        <f t="shared" si="23"/>
        <v/>
      </c>
    </row>
    <row r="382" spans="5:12" ht="16.5" thickTop="1" thickBot="1" x14ac:dyDescent="0.3">
      <c r="E382" s="181"/>
      <c r="I382" s="156" t="str">
        <f t="shared" si="20"/>
        <v/>
      </c>
      <c r="J382" s="156" t="str">
        <f t="shared" si="21"/>
        <v/>
      </c>
      <c r="K382" s="156" t="str">
        <f t="shared" si="22"/>
        <v/>
      </c>
      <c r="L382" s="156" t="str">
        <f t="shared" si="23"/>
        <v/>
      </c>
    </row>
    <row r="383" spans="5:12" ht="16.5" thickTop="1" thickBot="1" x14ac:dyDescent="0.3">
      <c r="E383" s="181"/>
      <c r="I383" s="156" t="str">
        <f t="shared" si="20"/>
        <v/>
      </c>
      <c r="J383" s="156" t="str">
        <f t="shared" si="21"/>
        <v/>
      </c>
      <c r="K383" s="156" t="str">
        <f t="shared" si="22"/>
        <v/>
      </c>
      <c r="L383" s="156" t="str">
        <f t="shared" si="23"/>
        <v/>
      </c>
    </row>
    <row r="384" spans="5:12" ht="16.5" thickTop="1" thickBot="1" x14ac:dyDescent="0.3">
      <c r="E384" s="181"/>
      <c r="I384" s="156" t="str">
        <f t="shared" si="20"/>
        <v/>
      </c>
      <c r="J384" s="156" t="str">
        <f t="shared" si="21"/>
        <v/>
      </c>
      <c r="K384" s="156" t="str">
        <f t="shared" si="22"/>
        <v/>
      </c>
      <c r="L384" s="156" t="str">
        <f t="shared" si="23"/>
        <v/>
      </c>
    </row>
    <row r="385" spans="5:12" ht="16.5" thickTop="1" thickBot="1" x14ac:dyDescent="0.3">
      <c r="E385" s="181"/>
      <c r="I385" s="156" t="str">
        <f t="shared" si="20"/>
        <v/>
      </c>
      <c r="J385" s="156" t="str">
        <f t="shared" si="21"/>
        <v/>
      </c>
      <c r="K385" s="156" t="str">
        <f t="shared" si="22"/>
        <v/>
      </c>
      <c r="L385" s="156" t="str">
        <f t="shared" si="23"/>
        <v/>
      </c>
    </row>
    <row r="386" spans="5:12" ht="16.5" thickTop="1" thickBot="1" x14ac:dyDescent="0.3">
      <c r="E386" s="181"/>
      <c r="I386" s="156" t="str">
        <f t="shared" si="20"/>
        <v/>
      </c>
      <c r="J386" s="156" t="str">
        <f t="shared" si="21"/>
        <v/>
      </c>
      <c r="K386" s="156" t="str">
        <f t="shared" si="22"/>
        <v/>
      </c>
      <c r="L386" s="156" t="str">
        <f t="shared" si="23"/>
        <v/>
      </c>
    </row>
    <row r="387" spans="5:12" ht="16.5" thickTop="1" thickBot="1" x14ac:dyDescent="0.3">
      <c r="E387" s="181"/>
      <c r="I387" s="156" t="str">
        <f t="shared" si="20"/>
        <v/>
      </c>
      <c r="J387" s="156" t="str">
        <f t="shared" si="21"/>
        <v/>
      </c>
      <c r="K387" s="156" t="str">
        <f t="shared" si="22"/>
        <v/>
      </c>
      <c r="L387" s="156" t="str">
        <f t="shared" si="23"/>
        <v/>
      </c>
    </row>
    <row r="388" spans="5:12" ht="16.5" thickTop="1" thickBot="1" x14ac:dyDescent="0.3">
      <c r="E388" s="181"/>
      <c r="I388" s="156" t="str">
        <f t="shared" si="20"/>
        <v/>
      </c>
      <c r="J388" s="156" t="str">
        <f t="shared" si="21"/>
        <v/>
      </c>
      <c r="K388" s="156" t="str">
        <f t="shared" si="22"/>
        <v/>
      </c>
      <c r="L388" s="156" t="str">
        <f t="shared" si="23"/>
        <v/>
      </c>
    </row>
    <row r="389" spans="5:12" ht="16.5" thickTop="1" thickBot="1" x14ac:dyDescent="0.3">
      <c r="E389" s="181"/>
      <c r="I389" s="156" t="str">
        <f t="shared" si="20"/>
        <v/>
      </c>
      <c r="J389" s="156" t="str">
        <f t="shared" si="21"/>
        <v/>
      </c>
      <c r="K389" s="156" t="str">
        <f t="shared" si="22"/>
        <v/>
      </c>
      <c r="L389" s="156" t="str">
        <f t="shared" si="23"/>
        <v/>
      </c>
    </row>
    <row r="390" spans="5:12" ht="16.5" thickTop="1" thickBot="1" x14ac:dyDescent="0.3">
      <c r="E390" s="181"/>
      <c r="I390" s="156" t="str">
        <f t="shared" si="20"/>
        <v/>
      </c>
      <c r="J390" s="156" t="str">
        <f t="shared" si="21"/>
        <v/>
      </c>
      <c r="K390" s="156" t="str">
        <f t="shared" si="22"/>
        <v/>
      </c>
      <c r="L390" s="156" t="str">
        <f t="shared" si="23"/>
        <v/>
      </c>
    </row>
    <row r="391" spans="5:12" ht="16.5" thickTop="1" thickBot="1" x14ac:dyDescent="0.3">
      <c r="E391" s="181"/>
      <c r="I391" s="156" t="str">
        <f t="shared" si="20"/>
        <v/>
      </c>
      <c r="J391" s="156" t="str">
        <f t="shared" si="21"/>
        <v/>
      </c>
      <c r="K391" s="156" t="str">
        <f t="shared" si="22"/>
        <v/>
      </c>
      <c r="L391" s="156" t="str">
        <f t="shared" si="23"/>
        <v/>
      </c>
    </row>
    <row r="392" spans="5:12" ht="16.5" thickTop="1" thickBot="1" x14ac:dyDescent="0.3">
      <c r="E392" s="181"/>
      <c r="I392" s="156" t="str">
        <f t="shared" si="20"/>
        <v/>
      </c>
      <c r="J392" s="156" t="str">
        <f t="shared" si="21"/>
        <v/>
      </c>
      <c r="K392" s="156" t="str">
        <f t="shared" si="22"/>
        <v/>
      </c>
      <c r="L392" s="156" t="str">
        <f t="shared" si="23"/>
        <v/>
      </c>
    </row>
    <row r="393" spans="5:12" ht="16.5" thickTop="1" thickBot="1" x14ac:dyDescent="0.3">
      <c r="E393" s="181"/>
      <c r="I393" s="156" t="str">
        <f t="shared" si="20"/>
        <v/>
      </c>
      <c r="J393" s="156" t="str">
        <f t="shared" si="21"/>
        <v/>
      </c>
      <c r="K393" s="156" t="str">
        <f t="shared" si="22"/>
        <v/>
      </c>
      <c r="L393" s="156" t="str">
        <f t="shared" si="23"/>
        <v/>
      </c>
    </row>
    <row r="394" spans="5:12" ht="16.5" thickTop="1" thickBot="1" x14ac:dyDescent="0.3">
      <c r="E394" s="181"/>
      <c r="I394" s="156" t="str">
        <f t="shared" si="20"/>
        <v/>
      </c>
      <c r="J394" s="156" t="str">
        <f t="shared" si="21"/>
        <v/>
      </c>
      <c r="K394" s="156" t="str">
        <f t="shared" si="22"/>
        <v/>
      </c>
      <c r="L394" s="156" t="str">
        <f t="shared" si="23"/>
        <v/>
      </c>
    </row>
    <row r="395" spans="5:12" ht="16.5" thickTop="1" thickBot="1" x14ac:dyDescent="0.3">
      <c r="E395" s="181"/>
      <c r="I395" s="156" t="str">
        <f t="shared" si="20"/>
        <v/>
      </c>
      <c r="J395" s="156" t="str">
        <f t="shared" si="21"/>
        <v/>
      </c>
      <c r="K395" s="156" t="str">
        <f t="shared" si="22"/>
        <v/>
      </c>
      <c r="L395" s="156" t="str">
        <f t="shared" si="23"/>
        <v/>
      </c>
    </row>
    <row r="396" spans="5:12" ht="16.5" thickTop="1" thickBot="1" x14ac:dyDescent="0.3">
      <c r="E396" s="181"/>
      <c r="I396" s="156" t="str">
        <f t="shared" si="20"/>
        <v/>
      </c>
      <c r="J396" s="156" t="str">
        <f t="shared" si="21"/>
        <v/>
      </c>
      <c r="K396" s="156" t="str">
        <f t="shared" si="22"/>
        <v/>
      </c>
      <c r="L396" s="156" t="str">
        <f t="shared" si="23"/>
        <v/>
      </c>
    </row>
    <row r="397" spans="5:12" ht="16.5" thickTop="1" thickBot="1" x14ac:dyDescent="0.3">
      <c r="E397" s="181"/>
      <c r="I397" s="156" t="str">
        <f t="shared" ref="I397:I460" si="24">IF(AND(ISBLANK($E397),NOT(ISBLANK($B397)),$D397="S"),$B397,"")</f>
        <v/>
      </c>
      <c r="J397" s="156" t="str">
        <f t="shared" ref="J397:J460" si="25">IF(AND($E397="X",NOT(ISBLANK($B397)),$D397="S"),$B397,"")</f>
        <v/>
      </c>
      <c r="K397" s="156" t="str">
        <f t="shared" ref="K397:K460" si="26">IF(AND(ISBLANK($E397),NOT(ISBLANK($B397)),$D397="D"),$B397,"")</f>
        <v/>
      </c>
      <c r="L397" s="156" t="str">
        <f t="shared" ref="L397:L460" si="27">IF(AND($E397="X",NOT(ISBLANK($B397)),$D397="D"),$B397,"")</f>
        <v/>
      </c>
    </row>
    <row r="398" spans="5:12" ht="16.5" thickTop="1" thickBot="1" x14ac:dyDescent="0.3">
      <c r="E398" s="181"/>
      <c r="I398" s="156" t="str">
        <f t="shared" si="24"/>
        <v/>
      </c>
      <c r="J398" s="156" t="str">
        <f t="shared" si="25"/>
        <v/>
      </c>
      <c r="K398" s="156" t="str">
        <f t="shared" si="26"/>
        <v/>
      </c>
      <c r="L398" s="156" t="str">
        <f t="shared" si="27"/>
        <v/>
      </c>
    </row>
    <row r="399" spans="5:12" ht="16.5" thickTop="1" thickBot="1" x14ac:dyDescent="0.3">
      <c r="E399" s="181"/>
      <c r="I399" s="156" t="str">
        <f t="shared" si="24"/>
        <v/>
      </c>
      <c r="J399" s="156" t="str">
        <f t="shared" si="25"/>
        <v/>
      </c>
      <c r="K399" s="156" t="str">
        <f t="shared" si="26"/>
        <v/>
      </c>
      <c r="L399" s="156" t="str">
        <f t="shared" si="27"/>
        <v/>
      </c>
    </row>
    <row r="400" spans="5:12" ht="16.5" thickTop="1" thickBot="1" x14ac:dyDescent="0.3">
      <c r="E400" s="181"/>
      <c r="I400" s="156" t="str">
        <f t="shared" si="24"/>
        <v/>
      </c>
      <c r="J400" s="156" t="str">
        <f t="shared" si="25"/>
        <v/>
      </c>
      <c r="K400" s="156" t="str">
        <f t="shared" si="26"/>
        <v/>
      </c>
      <c r="L400" s="156" t="str">
        <f t="shared" si="27"/>
        <v/>
      </c>
    </row>
    <row r="401" spans="5:12" ht="16.5" thickTop="1" thickBot="1" x14ac:dyDescent="0.3">
      <c r="E401" s="181"/>
      <c r="I401" s="156" t="str">
        <f t="shared" si="24"/>
        <v/>
      </c>
      <c r="J401" s="156" t="str">
        <f t="shared" si="25"/>
        <v/>
      </c>
      <c r="K401" s="156" t="str">
        <f t="shared" si="26"/>
        <v/>
      </c>
      <c r="L401" s="156" t="str">
        <f t="shared" si="27"/>
        <v/>
      </c>
    </row>
    <row r="402" spans="5:12" ht="16.5" thickTop="1" thickBot="1" x14ac:dyDescent="0.3">
      <c r="E402" s="181"/>
      <c r="I402" s="156" t="str">
        <f t="shared" si="24"/>
        <v/>
      </c>
      <c r="J402" s="156" t="str">
        <f t="shared" si="25"/>
        <v/>
      </c>
      <c r="K402" s="156" t="str">
        <f t="shared" si="26"/>
        <v/>
      </c>
      <c r="L402" s="156" t="str">
        <f t="shared" si="27"/>
        <v/>
      </c>
    </row>
    <row r="403" spans="5:12" ht="16.5" thickTop="1" thickBot="1" x14ac:dyDescent="0.3">
      <c r="E403" s="181"/>
      <c r="I403" s="156" t="str">
        <f t="shared" si="24"/>
        <v/>
      </c>
      <c r="J403" s="156" t="str">
        <f t="shared" si="25"/>
        <v/>
      </c>
      <c r="K403" s="156" t="str">
        <f t="shared" si="26"/>
        <v/>
      </c>
      <c r="L403" s="156" t="str">
        <f t="shared" si="27"/>
        <v/>
      </c>
    </row>
    <row r="404" spans="5:12" ht="16.5" thickTop="1" thickBot="1" x14ac:dyDescent="0.3">
      <c r="E404" s="181"/>
      <c r="I404" s="156" t="str">
        <f t="shared" si="24"/>
        <v/>
      </c>
      <c r="J404" s="156" t="str">
        <f t="shared" si="25"/>
        <v/>
      </c>
      <c r="K404" s="156" t="str">
        <f t="shared" si="26"/>
        <v/>
      </c>
      <c r="L404" s="156" t="str">
        <f t="shared" si="27"/>
        <v/>
      </c>
    </row>
    <row r="405" spans="5:12" ht="16.5" thickTop="1" thickBot="1" x14ac:dyDescent="0.3">
      <c r="E405" s="181"/>
      <c r="I405" s="156" t="str">
        <f t="shared" si="24"/>
        <v/>
      </c>
      <c r="J405" s="156" t="str">
        <f t="shared" si="25"/>
        <v/>
      </c>
      <c r="K405" s="156" t="str">
        <f t="shared" si="26"/>
        <v/>
      </c>
      <c r="L405" s="156" t="str">
        <f t="shared" si="27"/>
        <v/>
      </c>
    </row>
    <row r="406" spans="5:12" ht="16.5" thickTop="1" thickBot="1" x14ac:dyDescent="0.3">
      <c r="E406" s="181"/>
      <c r="I406" s="156" t="str">
        <f t="shared" si="24"/>
        <v/>
      </c>
      <c r="J406" s="156" t="str">
        <f t="shared" si="25"/>
        <v/>
      </c>
      <c r="K406" s="156" t="str">
        <f t="shared" si="26"/>
        <v/>
      </c>
      <c r="L406" s="156" t="str">
        <f t="shared" si="27"/>
        <v/>
      </c>
    </row>
    <row r="407" spans="5:12" ht="16.5" thickTop="1" thickBot="1" x14ac:dyDescent="0.3">
      <c r="E407" s="181"/>
      <c r="I407" s="156" t="str">
        <f t="shared" si="24"/>
        <v/>
      </c>
      <c r="J407" s="156" t="str">
        <f t="shared" si="25"/>
        <v/>
      </c>
      <c r="K407" s="156" t="str">
        <f t="shared" si="26"/>
        <v/>
      </c>
      <c r="L407" s="156" t="str">
        <f t="shared" si="27"/>
        <v/>
      </c>
    </row>
    <row r="408" spans="5:12" ht="16.5" thickTop="1" thickBot="1" x14ac:dyDescent="0.3">
      <c r="E408" s="181"/>
      <c r="I408" s="156" t="str">
        <f t="shared" si="24"/>
        <v/>
      </c>
      <c r="J408" s="156" t="str">
        <f t="shared" si="25"/>
        <v/>
      </c>
      <c r="K408" s="156" t="str">
        <f t="shared" si="26"/>
        <v/>
      </c>
      <c r="L408" s="156" t="str">
        <f t="shared" si="27"/>
        <v/>
      </c>
    </row>
    <row r="409" spans="5:12" ht="16.5" thickTop="1" thickBot="1" x14ac:dyDescent="0.3">
      <c r="E409" s="181"/>
      <c r="I409" s="156" t="str">
        <f t="shared" si="24"/>
        <v/>
      </c>
      <c r="J409" s="156" t="str">
        <f t="shared" si="25"/>
        <v/>
      </c>
      <c r="K409" s="156" t="str">
        <f t="shared" si="26"/>
        <v/>
      </c>
      <c r="L409" s="156" t="str">
        <f t="shared" si="27"/>
        <v/>
      </c>
    </row>
    <row r="410" spans="5:12" ht="16.5" thickTop="1" thickBot="1" x14ac:dyDescent="0.3">
      <c r="E410" s="181"/>
      <c r="I410" s="156" t="str">
        <f t="shared" si="24"/>
        <v/>
      </c>
      <c r="J410" s="156" t="str">
        <f t="shared" si="25"/>
        <v/>
      </c>
      <c r="K410" s="156" t="str">
        <f t="shared" si="26"/>
        <v/>
      </c>
      <c r="L410" s="156" t="str">
        <f t="shared" si="27"/>
        <v/>
      </c>
    </row>
    <row r="411" spans="5:12" ht="16.5" thickTop="1" thickBot="1" x14ac:dyDescent="0.3">
      <c r="E411" s="181"/>
      <c r="I411" s="156" t="str">
        <f t="shared" si="24"/>
        <v/>
      </c>
      <c r="J411" s="156" t="str">
        <f t="shared" si="25"/>
        <v/>
      </c>
      <c r="K411" s="156" t="str">
        <f t="shared" si="26"/>
        <v/>
      </c>
      <c r="L411" s="156" t="str">
        <f t="shared" si="27"/>
        <v/>
      </c>
    </row>
    <row r="412" spans="5:12" ht="16.5" thickTop="1" thickBot="1" x14ac:dyDescent="0.3">
      <c r="E412" s="181"/>
      <c r="I412" s="156" t="str">
        <f t="shared" si="24"/>
        <v/>
      </c>
      <c r="J412" s="156" t="str">
        <f t="shared" si="25"/>
        <v/>
      </c>
      <c r="K412" s="156" t="str">
        <f t="shared" si="26"/>
        <v/>
      </c>
      <c r="L412" s="156" t="str">
        <f t="shared" si="27"/>
        <v/>
      </c>
    </row>
    <row r="413" spans="5:12" ht="16.5" thickTop="1" thickBot="1" x14ac:dyDescent="0.3">
      <c r="E413" s="181"/>
      <c r="I413" s="156" t="str">
        <f t="shared" si="24"/>
        <v/>
      </c>
      <c r="J413" s="156" t="str">
        <f t="shared" si="25"/>
        <v/>
      </c>
      <c r="K413" s="156" t="str">
        <f t="shared" si="26"/>
        <v/>
      </c>
      <c r="L413" s="156" t="str">
        <f t="shared" si="27"/>
        <v/>
      </c>
    </row>
    <row r="414" spans="5:12" ht="16.5" thickTop="1" thickBot="1" x14ac:dyDescent="0.3">
      <c r="E414" s="181"/>
      <c r="I414" s="156" t="str">
        <f t="shared" si="24"/>
        <v/>
      </c>
      <c r="J414" s="156" t="str">
        <f t="shared" si="25"/>
        <v/>
      </c>
      <c r="K414" s="156" t="str">
        <f t="shared" si="26"/>
        <v/>
      </c>
      <c r="L414" s="156" t="str">
        <f t="shared" si="27"/>
        <v/>
      </c>
    </row>
    <row r="415" spans="5:12" ht="16.5" thickTop="1" thickBot="1" x14ac:dyDescent="0.3">
      <c r="E415" s="181"/>
      <c r="I415" s="156" t="str">
        <f t="shared" si="24"/>
        <v/>
      </c>
      <c r="J415" s="156" t="str">
        <f t="shared" si="25"/>
        <v/>
      </c>
      <c r="K415" s="156" t="str">
        <f t="shared" si="26"/>
        <v/>
      </c>
      <c r="L415" s="156" t="str">
        <f t="shared" si="27"/>
        <v/>
      </c>
    </row>
    <row r="416" spans="5:12" ht="16.5" thickTop="1" thickBot="1" x14ac:dyDescent="0.3">
      <c r="E416" s="181"/>
      <c r="I416" s="156" t="str">
        <f t="shared" si="24"/>
        <v/>
      </c>
      <c r="J416" s="156" t="str">
        <f t="shared" si="25"/>
        <v/>
      </c>
      <c r="K416" s="156" t="str">
        <f t="shared" si="26"/>
        <v/>
      </c>
      <c r="L416" s="156" t="str">
        <f t="shared" si="27"/>
        <v/>
      </c>
    </row>
    <row r="417" spans="5:12" ht="16.5" thickTop="1" thickBot="1" x14ac:dyDescent="0.3">
      <c r="E417" s="181"/>
      <c r="I417" s="156" t="str">
        <f t="shared" si="24"/>
        <v/>
      </c>
      <c r="J417" s="156" t="str">
        <f t="shared" si="25"/>
        <v/>
      </c>
      <c r="K417" s="156" t="str">
        <f t="shared" si="26"/>
        <v/>
      </c>
      <c r="L417" s="156" t="str">
        <f t="shared" si="27"/>
        <v/>
      </c>
    </row>
    <row r="418" spans="5:12" ht="16.5" thickTop="1" thickBot="1" x14ac:dyDescent="0.3">
      <c r="E418" s="181"/>
      <c r="I418" s="156" t="str">
        <f t="shared" si="24"/>
        <v/>
      </c>
      <c r="J418" s="156" t="str">
        <f t="shared" si="25"/>
        <v/>
      </c>
      <c r="K418" s="156" t="str">
        <f t="shared" si="26"/>
        <v/>
      </c>
      <c r="L418" s="156" t="str">
        <f t="shared" si="27"/>
        <v/>
      </c>
    </row>
    <row r="419" spans="5:12" ht="16.5" thickTop="1" thickBot="1" x14ac:dyDescent="0.3">
      <c r="E419" s="181"/>
      <c r="I419" s="156" t="str">
        <f t="shared" si="24"/>
        <v/>
      </c>
      <c r="J419" s="156" t="str">
        <f t="shared" si="25"/>
        <v/>
      </c>
      <c r="K419" s="156" t="str">
        <f t="shared" si="26"/>
        <v/>
      </c>
      <c r="L419" s="156" t="str">
        <f t="shared" si="27"/>
        <v/>
      </c>
    </row>
    <row r="420" spans="5:12" ht="16.5" thickTop="1" thickBot="1" x14ac:dyDescent="0.3">
      <c r="E420" s="181"/>
      <c r="I420" s="156" t="str">
        <f t="shared" si="24"/>
        <v/>
      </c>
      <c r="J420" s="156" t="str">
        <f t="shared" si="25"/>
        <v/>
      </c>
      <c r="K420" s="156" t="str">
        <f t="shared" si="26"/>
        <v/>
      </c>
      <c r="L420" s="156" t="str">
        <f t="shared" si="27"/>
        <v/>
      </c>
    </row>
    <row r="421" spans="5:12" ht="16.5" thickTop="1" thickBot="1" x14ac:dyDescent="0.3">
      <c r="E421" s="181"/>
      <c r="I421" s="156" t="str">
        <f t="shared" si="24"/>
        <v/>
      </c>
      <c r="J421" s="156" t="str">
        <f t="shared" si="25"/>
        <v/>
      </c>
      <c r="K421" s="156" t="str">
        <f t="shared" si="26"/>
        <v/>
      </c>
      <c r="L421" s="156" t="str">
        <f t="shared" si="27"/>
        <v/>
      </c>
    </row>
    <row r="422" spans="5:12" ht="16.5" thickTop="1" thickBot="1" x14ac:dyDescent="0.3">
      <c r="E422" s="181"/>
      <c r="I422" s="156" t="str">
        <f t="shared" si="24"/>
        <v/>
      </c>
      <c r="J422" s="156" t="str">
        <f t="shared" si="25"/>
        <v/>
      </c>
      <c r="K422" s="156" t="str">
        <f t="shared" si="26"/>
        <v/>
      </c>
      <c r="L422" s="156" t="str">
        <f t="shared" si="27"/>
        <v/>
      </c>
    </row>
    <row r="423" spans="5:12" ht="16.5" thickTop="1" thickBot="1" x14ac:dyDescent="0.3">
      <c r="E423" s="181"/>
      <c r="I423" s="156" t="str">
        <f t="shared" si="24"/>
        <v/>
      </c>
      <c r="J423" s="156" t="str">
        <f t="shared" si="25"/>
        <v/>
      </c>
      <c r="K423" s="156" t="str">
        <f t="shared" si="26"/>
        <v/>
      </c>
      <c r="L423" s="156" t="str">
        <f t="shared" si="27"/>
        <v/>
      </c>
    </row>
    <row r="424" spans="5:12" ht="16.5" thickTop="1" thickBot="1" x14ac:dyDescent="0.3">
      <c r="E424" s="181"/>
      <c r="I424" s="156" t="str">
        <f t="shared" si="24"/>
        <v/>
      </c>
      <c r="J424" s="156" t="str">
        <f t="shared" si="25"/>
        <v/>
      </c>
      <c r="K424" s="156" t="str">
        <f t="shared" si="26"/>
        <v/>
      </c>
      <c r="L424" s="156" t="str">
        <f t="shared" si="27"/>
        <v/>
      </c>
    </row>
    <row r="425" spans="5:12" ht="16.5" thickTop="1" thickBot="1" x14ac:dyDescent="0.3">
      <c r="E425" s="181"/>
      <c r="I425" s="156" t="str">
        <f t="shared" si="24"/>
        <v/>
      </c>
      <c r="J425" s="156" t="str">
        <f t="shared" si="25"/>
        <v/>
      </c>
      <c r="K425" s="156" t="str">
        <f t="shared" si="26"/>
        <v/>
      </c>
      <c r="L425" s="156" t="str">
        <f t="shared" si="27"/>
        <v/>
      </c>
    </row>
    <row r="426" spans="5:12" ht="16.5" thickTop="1" thickBot="1" x14ac:dyDescent="0.3">
      <c r="E426" s="181"/>
      <c r="I426" s="156" t="str">
        <f t="shared" si="24"/>
        <v/>
      </c>
      <c r="J426" s="156" t="str">
        <f t="shared" si="25"/>
        <v/>
      </c>
      <c r="K426" s="156" t="str">
        <f t="shared" si="26"/>
        <v/>
      </c>
      <c r="L426" s="156" t="str">
        <f t="shared" si="27"/>
        <v/>
      </c>
    </row>
    <row r="427" spans="5:12" ht="16.5" thickTop="1" thickBot="1" x14ac:dyDescent="0.3">
      <c r="E427" s="181"/>
      <c r="I427" s="156" t="str">
        <f t="shared" si="24"/>
        <v/>
      </c>
      <c r="J427" s="156" t="str">
        <f t="shared" si="25"/>
        <v/>
      </c>
      <c r="K427" s="156" t="str">
        <f t="shared" si="26"/>
        <v/>
      </c>
      <c r="L427" s="156" t="str">
        <f t="shared" si="27"/>
        <v/>
      </c>
    </row>
    <row r="428" spans="5:12" ht="16.5" thickTop="1" thickBot="1" x14ac:dyDescent="0.3">
      <c r="E428" s="181"/>
      <c r="I428" s="156" t="str">
        <f t="shared" si="24"/>
        <v/>
      </c>
      <c r="J428" s="156" t="str">
        <f t="shared" si="25"/>
        <v/>
      </c>
      <c r="K428" s="156" t="str">
        <f t="shared" si="26"/>
        <v/>
      </c>
      <c r="L428" s="156" t="str">
        <f t="shared" si="27"/>
        <v/>
      </c>
    </row>
    <row r="429" spans="5:12" ht="16.5" thickTop="1" thickBot="1" x14ac:dyDescent="0.3">
      <c r="E429" s="181"/>
      <c r="I429" s="156" t="str">
        <f t="shared" si="24"/>
        <v/>
      </c>
      <c r="J429" s="156" t="str">
        <f t="shared" si="25"/>
        <v/>
      </c>
      <c r="K429" s="156" t="str">
        <f t="shared" si="26"/>
        <v/>
      </c>
      <c r="L429" s="156" t="str">
        <f t="shared" si="27"/>
        <v/>
      </c>
    </row>
    <row r="430" spans="5:12" ht="16.5" thickTop="1" thickBot="1" x14ac:dyDescent="0.3">
      <c r="E430" s="181"/>
      <c r="I430" s="156" t="str">
        <f t="shared" si="24"/>
        <v/>
      </c>
      <c r="J430" s="156" t="str">
        <f t="shared" si="25"/>
        <v/>
      </c>
      <c r="K430" s="156" t="str">
        <f t="shared" si="26"/>
        <v/>
      </c>
      <c r="L430" s="156" t="str">
        <f t="shared" si="27"/>
        <v/>
      </c>
    </row>
    <row r="431" spans="5:12" ht="16.5" thickTop="1" thickBot="1" x14ac:dyDescent="0.3">
      <c r="E431" s="181"/>
      <c r="I431" s="156" t="str">
        <f t="shared" si="24"/>
        <v/>
      </c>
      <c r="J431" s="156" t="str">
        <f t="shared" si="25"/>
        <v/>
      </c>
      <c r="K431" s="156" t="str">
        <f t="shared" si="26"/>
        <v/>
      </c>
      <c r="L431" s="156" t="str">
        <f t="shared" si="27"/>
        <v/>
      </c>
    </row>
    <row r="432" spans="5:12" ht="16.5" thickTop="1" thickBot="1" x14ac:dyDescent="0.3">
      <c r="E432" s="181"/>
      <c r="I432" s="156" t="str">
        <f t="shared" si="24"/>
        <v/>
      </c>
      <c r="J432" s="156" t="str">
        <f t="shared" si="25"/>
        <v/>
      </c>
      <c r="K432" s="156" t="str">
        <f t="shared" si="26"/>
        <v/>
      </c>
      <c r="L432" s="156" t="str">
        <f t="shared" si="27"/>
        <v/>
      </c>
    </row>
    <row r="433" spans="5:12" ht="16.5" thickTop="1" thickBot="1" x14ac:dyDescent="0.3">
      <c r="E433" s="181"/>
      <c r="I433" s="156" t="str">
        <f t="shared" si="24"/>
        <v/>
      </c>
      <c r="J433" s="156" t="str">
        <f t="shared" si="25"/>
        <v/>
      </c>
      <c r="K433" s="156" t="str">
        <f t="shared" si="26"/>
        <v/>
      </c>
      <c r="L433" s="156" t="str">
        <f t="shared" si="27"/>
        <v/>
      </c>
    </row>
    <row r="434" spans="5:12" ht="16.5" thickTop="1" thickBot="1" x14ac:dyDescent="0.3">
      <c r="E434" s="181"/>
      <c r="I434" s="156" t="str">
        <f t="shared" si="24"/>
        <v/>
      </c>
      <c r="J434" s="156" t="str">
        <f t="shared" si="25"/>
        <v/>
      </c>
      <c r="K434" s="156" t="str">
        <f t="shared" si="26"/>
        <v/>
      </c>
      <c r="L434" s="156" t="str">
        <f t="shared" si="27"/>
        <v/>
      </c>
    </row>
    <row r="435" spans="5:12" ht="16.5" thickTop="1" thickBot="1" x14ac:dyDescent="0.3">
      <c r="E435" s="181"/>
      <c r="I435" s="156" t="str">
        <f t="shared" si="24"/>
        <v/>
      </c>
      <c r="J435" s="156" t="str">
        <f t="shared" si="25"/>
        <v/>
      </c>
      <c r="K435" s="156" t="str">
        <f t="shared" si="26"/>
        <v/>
      </c>
      <c r="L435" s="156" t="str">
        <f t="shared" si="27"/>
        <v/>
      </c>
    </row>
    <row r="436" spans="5:12" ht="16.5" thickTop="1" thickBot="1" x14ac:dyDescent="0.3">
      <c r="E436" s="181"/>
      <c r="I436" s="156" t="str">
        <f t="shared" si="24"/>
        <v/>
      </c>
      <c r="J436" s="156" t="str">
        <f t="shared" si="25"/>
        <v/>
      </c>
      <c r="K436" s="156" t="str">
        <f t="shared" si="26"/>
        <v/>
      </c>
      <c r="L436" s="156" t="str">
        <f t="shared" si="27"/>
        <v/>
      </c>
    </row>
    <row r="437" spans="5:12" ht="16.5" thickTop="1" thickBot="1" x14ac:dyDescent="0.3">
      <c r="E437" s="181"/>
      <c r="I437" s="156" t="str">
        <f t="shared" si="24"/>
        <v/>
      </c>
      <c r="J437" s="156" t="str">
        <f t="shared" si="25"/>
        <v/>
      </c>
      <c r="K437" s="156" t="str">
        <f t="shared" si="26"/>
        <v/>
      </c>
      <c r="L437" s="156" t="str">
        <f t="shared" si="27"/>
        <v/>
      </c>
    </row>
    <row r="438" spans="5:12" ht="16.5" thickTop="1" thickBot="1" x14ac:dyDescent="0.3">
      <c r="E438" s="181"/>
      <c r="I438" s="156" t="str">
        <f t="shared" si="24"/>
        <v/>
      </c>
      <c r="J438" s="156" t="str">
        <f t="shared" si="25"/>
        <v/>
      </c>
      <c r="K438" s="156" t="str">
        <f t="shared" si="26"/>
        <v/>
      </c>
      <c r="L438" s="156" t="str">
        <f t="shared" si="27"/>
        <v/>
      </c>
    </row>
    <row r="439" spans="5:12" ht="16.5" thickTop="1" thickBot="1" x14ac:dyDescent="0.3">
      <c r="E439" s="181"/>
      <c r="I439" s="156" t="str">
        <f t="shared" si="24"/>
        <v/>
      </c>
      <c r="J439" s="156" t="str">
        <f t="shared" si="25"/>
        <v/>
      </c>
      <c r="K439" s="156" t="str">
        <f t="shared" si="26"/>
        <v/>
      </c>
      <c r="L439" s="156" t="str">
        <f t="shared" si="27"/>
        <v/>
      </c>
    </row>
    <row r="440" spans="5:12" ht="16.5" thickTop="1" thickBot="1" x14ac:dyDescent="0.3">
      <c r="E440" s="181"/>
      <c r="I440" s="156" t="str">
        <f t="shared" si="24"/>
        <v/>
      </c>
      <c r="J440" s="156" t="str">
        <f t="shared" si="25"/>
        <v/>
      </c>
      <c r="K440" s="156" t="str">
        <f t="shared" si="26"/>
        <v/>
      </c>
      <c r="L440" s="156" t="str">
        <f t="shared" si="27"/>
        <v/>
      </c>
    </row>
    <row r="441" spans="5:12" ht="16.5" thickTop="1" thickBot="1" x14ac:dyDescent="0.3">
      <c r="E441" s="181"/>
      <c r="I441" s="156" t="str">
        <f t="shared" si="24"/>
        <v/>
      </c>
      <c r="J441" s="156" t="str">
        <f t="shared" si="25"/>
        <v/>
      </c>
      <c r="K441" s="156" t="str">
        <f t="shared" si="26"/>
        <v/>
      </c>
      <c r="L441" s="156" t="str">
        <f t="shared" si="27"/>
        <v/>
      </c>
    </row>
    <row r="442" spans="5:12" ht="16.5" thickTop="1" thickBot="1" x14ac:dyDescent="0.3">
      <c r="E442" s="181"/>
      <c r="I442" s="156" t="str">
        <f t="shared" si="24"/>
        <v/>
      </c>
      <c r="J442" s="156" t="str">
        <f t="shared" si="25"/>
        <v/>
      </c>
      <c r="K442" s="156" t="str">
        <f t="shared" si="26"/>
        <v/>
      </c>
      <c r="L442" s="156" t="str">
        <f t="shared" si="27"/>
        <v/>
      </c>
    </row>
    <row r="443" spans="5:12" ht="16.5" thickTop="1" thickBot="1" x14ac:dyDescent="0.3">
      <c r="E443" s="181"/>
      <c r="I443" s="156" t="str">
        <f t="shared" si="24"/>
        <v/>
      </c>
      <c r="J443" s="156" t="str">
        <f t="shared" si="25"/>
        <v/>
      </c>
      <c r="K443" s="156" t="str">
        <f t="shared" si="26"/>
        <v/>
      </c>
      <c r="L443" s="156" t="str">
        <f t="shared" si="27"/>
        <v/>
      </c>
    </row>
    <row r="444" spans="5:12" ht="16.5" thickTop="1" thickBot="1" x14ac:dyDescent="0.3">
      <c r="E444" s="181"/>
      <c r="I444" s="156" t="str">
        <f t="shared" si="24"/>
        <v/>
      </c>
      <c r="J444" s="156" t="str">
        <f t="shared" si="25"/>
        <v/>
      </c>
      <c r="K444" s="156" t="str">
        <f t="shared" si="26"/>
        <v/>
      </c>
      <c r="L444" s="156" t="str">
        <f t="shared" si="27"/>
        <v/>
      </c>
    </row>
    <row r="445" spans="5:12" ht="16.5" thickTop="1" thickBot="1" x14ac:dyDescent="0.3">
      <c r="E445" s="181"/>
      <c r="I445" s="156" t="str">
        <f t="shared" si="24"/>
        <v/>
      </c>
      <c r="J445" s="156" t="str">
        <f t="shared" si="25"/>
        <v/>
      </c>
      <c r="K445" s="156" t="str">
        <f t="shared" si="26"/>
        <v/>
      </c>
      <c r="L445" s="156" t="str">
        <f t="shared" si="27"/>
        <v/>
      </c>
    </row>
    <row r="446" spans="5:12" ht="16.5" thickTop="1" thickBot="1" x14ac:dyDescent="0.3">
      <c r="E446" s="181"/>
      <c r="I446" s="156" t="str">
        <f t="shared" si="24"/>
        <v/>
      </c>
      <c r="J446" s="156" t="str">
        <f t="shared" si="25"/>
        <v/>
      </c>
      <c r="K446" s="156" t="str">
        <f t="shared" si="26"/>
        <v/>
      </c>
      <c r="L446" s="156" t="str">
        <f t="shared" si="27"/>
        <v/>
      </c>
    </row>
    <row r="447" spans="5:12" ht="16.5" thickTop="1" thickBot="1" x14ac:dyDescent="0.3">
      <c r="E447" s="181"/>
      <c r="I447" s="156" t="str">
        <f t="shared" si="24"/>
        <v/>
      </c>
      <c r="J447" s="156" t="str">
        <f t="shared" si="25"/>
        <v/>
      </c>
      <c r="K447" s="156" t="str">
        <f t="shared" si="26"/>
        <v/>
      </c>
      <c r="L447" s="156" t="str">
        <f t="shared" si="27"/>
        <v/>
      </c>
    </row>
    <row r="448" spans="5:12" ht="16.5" thickTop="1" thickBot="1" x14ac:dyDescent="0.3">
      <c r="E448" s="181"/>
      <c r="I448" s="156" t="str">
        <f t="shared" si="24"/>
        <v/>
      </c>
      <c r="J448" s="156" t="str">
        <f t="shared" si="25"/>
        <v/>
      </c>
      <c r="K448" s="156" t="str">
        <f t="shared" si="26"/>
        <v/>
      </c>
      <c r="L448" s="156" t="str">
        <f t="shared" si="27"/>
        <v/>
      </c>
    </row>
    <row r="449" spans="5:12" ht="16.5" thickTop="1" thickBot="1" x14ac:dyDescent="0.3">
      <c r="E449" s="181"/>
      <c r="I449" s="156" t="str">
        <f t="shared" si="24"/>
        <v/>
      </c>
      <c r="J449" s="156" t="str">
        <f t="shared" si="25"/>
        <v/>
      </c>
      <c r="K449" s="156" t="str">
        <f t="shared" si="26"/>
        <v/>
      </c>
      <c r="L449" s="156" t="str">
        <f t="shared" si="27"/>
        <v/>
      </c>
    </row>
    <row r="450" spans="5:12" ht="16.5" thickTop="1" thickBot="1" x14ac:dyDescent="0.3">
      <c r="E450" s="181"/>
      <c r="I450" s="156" t="str">
        <f t="shared" si="24"/>
        <v/>
      </c>
      <c r="J450" s="156" t="str">
        <f t="shared" si="25"/>
        <v/>
      </c>
      <c r="K450" s="156" t="str">
        <f t="shared" si="26"/>
        <v/>
      </c>
      <c r="L450" s="156" t="str">
        <f t="shared" si="27"/>
        <v/>
      </c>
    </row>
    <row r="451" spans="5:12" ht="16.5" thickTop="1" thickBot="1" x14ac:dyDescent="0.3">
      <c r="E451" s="181"/>
      <c r="I451" s="156" t="str">
        <f t="shared" si="24"/>
        <v/>
      </c>
      <c r="J451" s="156" t="str">
        <f t="shared" si="25"/>
        <v/>
      </c>
      <c r="K451" s="156" t="str">
        <f t="shared" si="26"/>
        <v/>
      </c>
      <c r="L451" s="156" t="str">
        <f t="shared" si="27"/>
        <v/>
      </c>
    </row>
    <row r="452" spans="5:12" ht="16.5" thickTop="1" thickBot="1" x14ac:dyDescent="0.3">
      <c r="E452" s="181"/>
      <c r="I452" s="156" t="str">
        <f t="shared" si="24"/>
        <v/>
      </c>
      <c r="J452" s="156" t="str">
        <f t="shared" si="25"/>
        <v/>
      </c>
      <c r="K452" s="156" t="str">
        <f t="shared" si="26"/>
        <v/>
      </c>
      <c r="L452" s="156" t="str">
        <f t="shared" si="27"/>
        <v/>
      </c>
    </row>
    <row r="453" spans="5:12" ht="16.5" thickTop="1" thickBot="1" x14ac:dyDescent="0.3">
      <c r="E453" s="181"/>
      <c r="I453" s="156" t="str">
        <f t="shared" si="24"/>
        <v/>
      </c>
      <c r="J453" s="156" t="str">
        <f t="shared" si="25"/>
        <v/>
      </c>
      <c r="K453" s="156" t="str">
        <f t="shared" si="26"/>
        <v/>
      </c>
      <c r="L453" s="156" t="str">
        <f t="shared" si="27"/>
        <v/>
      </c>
    </row>
    <row r="454" spans="5:12" ht="16.5" thickTop="1" thickBot="1" x14ac:dyDescent="0.3">
      <c r="E454" s="181"/>
      <c r="I454" s="156" t="str">
        <f t="shared" si="24"/>
        <v/>
      </c>
      <c r="J454" s="156" t="str">
        <f t="shared" si="25"/>
        <v/>
      </c>
      <c r="K454" s="156" t="str">
        <f t="shared" si="26"/>
        <v/>
      </c>
      <c r="L454" s="156" t="str">
        <f t="shared" si="27"/>
        <v/>
      </c>
    </row>
    <row r="455" spans="5:12" ht="16.5" thickTop="1" thickBot="1" x14ac:dyDescent="0.3">
      <c r="E455" s="181"/>
      <c r="I455" s="156" t="str">
        <f t="shared" si="24"/>
        <v/>
      </c>
      <c r="J455" s="156" t="str">
        <f t="shared" si="25"/>
        <v/>
      </c>
      <c r="K455" s="156" t="str">
        <f t="shared" si="26"/>
        <v/>
      </c>
      <c r="L455" s="156" t="str">
        <f t="shared" si="27"/>
        <v/>
      </c>
    </row>
    <row r="456" spans="5:12" ht="16.5" thickTop="1" thickBot="1" x14ac:dyDescent="0.3">
      <c r="E456" s="181"/>
      <c r="I456" s="156" t="str">
        <f t="shared" si="24"/>
        <v/>
      </c>
      <c r="J456" s="156" t="str">
        <f t="shared" si="25"/>
        <v/>
      </c>
      <c r="K456" s="156" t="str">
        <f t="shared" si="26"/>
        <v/>
      </c>
      <c r="L456" s="156" t="str">
        <f t="shared" si="27"/>
        <v/>
      </c>
    </row>
    <row r="457" spans="5:12" ht="16.5" thickTop="1" thickBot="1" x14ac:dyDescent="0.3">
      <c r="E457" s="181"/>
      <c r="I457" s="156" t="str">
        <f t="shared" si="24"/>
        <v/>
      </c>
      <c r="J457" s="156" t="str">
        <f t="shared" si="25"/>
        <v/>
      </c>
      <c r="K457" s="156" t="str">
        <f t="shared" si="26"/>
        <v/>
      </c>
      <c r="L457" s="156" t="str">
        <f t="shared" si="27"/>
        <v/>
      </c>
    </row>
    <row r="458" spans="5:12" ht="16.5" thickTop="1" thickBot="1" x14ac:dyDescent="0.3">
      <c r="E458" s="181"/>
      <c r="I458" s="156" t="str">
        <f t="shared" si="24"/>
        <v/>
      </c>
      <c r="J458" s="156" t="str">
        <f t="shared" si="25"/>
        <v/>
      </c>
      <c r="K458" s="156" t="str">
        <f t="shared" si="26"/>
        <v/>
      </c>
      <c r="L458" s="156" t="str">
        <f t="shared" si="27"/>
        <v/>
      </c>
    </row>
    <row r="459" spans="5:12" ht="16.5" thickTop="1" thickBot="1" x14ac:dyDescent="0.3">
      <c r="E459" s="181"/>
      <c r="I459" s="156" t="str">
        <f t="shared" si="24"/>
        <v/>
      </c>
      <c r="J459" s="156" t="str">
        <f t="shared" si="25"/>
        <v/>
      </c>
      <c r="K459" s="156" t="str">
        <f t="shared" si="26"/>
        <v/>
      </c>
      <c r="L459" s="156" t="str">
        <f t="shared" si="27"/>
        <v/>
      </c>
    </row>
    <row r="460" spans="5:12" ht="16.5" thickTop="1" thickBot="1" x14ac:dyDescent="0.3">
      <c r="E460" s="181"/>
      <c r="I460" s="156" t="str">
        <f t="shared" si="24"/>
        <v/>
      </c>
      <c r="J460" s="156" t="str">
        <f t="shared" si="25"/>
        <v/>
      </c>
      <c r="K460" s="156" t="str">
        <f t="shared" si="26"/>
        <v/>
      </c>
      <c r="L460" s="156" t="str">
        <f t="shared" si="27"/>
        <v/>
      </c>
    </row>
    <row r="461" spans="5:12" ht="16.5" thickTop="1" thickBot="1" x14ac:dyDescent="0.3">
      <c r="E461" s="181"/>
      <c r="I461" s="156" t="str">
        <f t="shared" ref="I461:I524" si="28">IF(AND(ISBLANK($E461),NOT(ISBLANK($B461)),$D461="S"),$B461,"")</f>
        <v/>
      </c>
      <c r="J461" s="156" t="str">
        <f t="shared" ref="J461:J524" si="29">IF(AND($E461="X",NOT(ISBLANK($B461)),$D461="S"),$B461,"")</f>
        <v/>
      </c>
      <c r="K461" s="156" t="str">
        <f t="shared" ref="K461:K524" si="30">IF(AND(ISBLANK($E461),NOT(ISBLANK($B461)),$D461="D"),$B461,"")</f>
        <v/>
      </c>
      <c r="L461" s="156" t="str">
        <f t="shared" ref="L461:L524" si="31">IF(AND($E461="X",NOT(ISBLANK($B461)),$D461="D"),$B461,"")</f>
        <v/>
      </c>
    </row>
    <row r="462" spans="5:12" ht="16.5" thickTop="1" thickBot="1" x14ac:dyDescent="0.3">
      <c r="E462" s="181"/>
      <c r="I462" s="156" t="str">
        <f t="shared" si="28"/>
        <v/>
      </c>
      <c r="J462" s="156" t="str">
        <f t="shared" si="29"/>
        <v/>
      </c>
      <c r="K462" s="156" t="str">
        <f t="shared" si="30"/>
        <v/>
      </c>
      <c r="L462" s="156" t="str">
        <f t="shared" si="31"/>
        <v/>
      </c>
    </row>
    <row r="463" spans="5:12" ht="16.5" thickTop="1" thickBot="1" x14ac:dyDescent="0.3">
      <c r="E463" s="181"/>
      <c r="I463" s="156" t="str">
        <f t="shared" si="28"/>
        <v/>
      </c>
      <c r="J463" s="156" t="str">
        <f t="shared" si="29"/>
        <v/>
      </c>
      <c r="K463" s="156" t="str">
        <f t="shared" si="30"/>
        <v/>
      </c>
      <c r="L463" s="156" t="str">
        <f t="shared" si="31"/>
        <v/>
      </c>
    </row>
    <row r="464" spans="5:12" ht="16.5" thickTop="1" thickBot="1" x14ac:dyDescent="0.3">
      <c r="E464" s="181"/>
      <c r="I464" s="156" t="str">
        <f t="shared" si="28"/>
        <v/>
      </c>
      <c r="J464" s="156" t="str">
        <f t="shared" si="29"/>
        <v/>
      </c>
      <c r="K464" s="156" t="str">
        <f t="shared" si="30"/>
        <v/>
      </c>
      <c r="L464" s="156" t="str">
        <f t="shared" si="31"/>
        <v/>
      </c>
    </row>
    <row r="465" spans="5:12" ht="16.5" thickTop="1" thickBot="1" x14ac:dyDescent="0.3">
      <c r="E465" s="181"/>
      <c r="I465" s="156" t="str">
        <f t="shared" si="28"/>
        <v/>
      </c>
      <c r="J465" s="156" t="str">
        <f t="shared" si="29"/>
        <v/>
      </c>
      <c r="K465" s="156" t="str">
        <f t="shared" si="30"/>
        <v/>
      </c>
      <c r="L465" s="156" t="str">
        <f t="shared" si="31"/>
        <v/>
      </c>
    </row>
    <row r="466" spans="5:12" ht="16.5" thickTop="1" thickBot="1" x14ac:dyDescent="0.3">
      <c r="E466" s="181"/>
      <c r="I466" s="156" t="str">
        <f t="shared" si="28"/>
        <v/>
      </c>
      <c r="J466" s="156" t="str">
        <f t="shared" si="29"/>
        <v/>
      </c>
      <c r="K466" s="156" t="str">
        <f t="shared" si="30"/>
        <v/>
      </c>
      <c r="L466" s="156" t="str">
        <f t="shared" si="31"/>
        <v/>
      </c>
    </row>
    <row r="467" spans="5:12" ht="16.5" thickTop="1" thickBot="1" x14ac:dyDescent="0.3">
      <c r="E467" s="181"/>
      <c r="I467" s="156" t="str">
        <f t="shared" si="28"/>
        <v/>
      </c>
      <c r="J467" s="156" t="str">
        <f t="shared" si="29"/>
        <v/>
      </c>
      <c r="K467" s="156" t="str">
        <f t="shared" si="30"/>
        <v/>
      </c>
      <c r="L467" s="156" t="str">
        <f t="shared" si="31"/>
        <v/>
      </c>
    </row>
    <row r="468" spans="5:12" ht="16.5" thickTop="1" thickBot="1" x14ac:dyDescent="0.3">
      <c r="E468" s="181"/>
      <c r="I468" s="156" t="str">
        <f t="shared" si="28"/>
        <v/>
      </c>
      <c r="J468" s="156" t="str">
        <f t="shared" si="29"/>
        <v/>
      </c>
      <c r="K468" s="156" t="str">
        <f t="shared" si="30"/>
        <v/>
      </c>
      <c r="L468" s="156" t="str">
        <f t="shared" si="31"/>
        <v/>
      </c>
    </row>
    <row r="469" spans="5:12" ht="16.5" thickTop="1" thickBot="1" x14ac:dyDescent="0.3">
      <c r="E469" s="181"/>
      <c r="I469" s="156" t="str">
        <f t="shared" si="28"/>
        <v/>
      </c>
      <c r="J469" s="156" t="str">
        <f t="shared" si="29"/>
        <v/>
      </c>
      <c r="K469" s="156" t="str">
        <f t="shared" si="30"/>
        <v/>
      </c>
      <c r="L469" s="156" t="str">
        <f t="shared" si="31"/>
        <v/>
      </c>
    </row>
    <row r="470" spans="5:12" ht="16.5" thickTop="1" thickBot="1" x14ac:dyDescent="0.3">
      <c r="E470" s="181"/>
      <c r="I470" s="156" t="str">
        <f t="shared" si="28"/>
        <v/>
      </c>
      <c r="J470" s="156" t="str">
        <f t="shared" si="29"/>
        <v/>
      </c>
      <c r="K470" s="156" t="str">
        <f t="shared" si="30"/>
        <v/>
      </c>
      <c r="L470" s="156" t="str">
        <f t="shared" si="31"/>
        <v/>
      </c>
    </row>
    <row r="471" spans="5:12" ht="16.5" thickTop="1" thickBot="1" x14ac:dyDescent="0.3">
      <c r="E471" s="181"/>
      <c r="I471" s="156" t="str">
        <f t="shared" si="28"/>
        <v/>
      </c>
      <c r="J471" s="156" t="str">
        <f t="shared" si="29"/>
        <v/>
      </c>
      <c r="K471" s="156" t="str">
        <f t="shared" si="30"/>
        <v/>
      </c>
      <c r="L471" s="156" t="str">
        <f t="shared" si="31"/>
        <v/>
      </c>
    </row>
    <row r="472" spans="5:12" ht="16.5" thickTop="1" thickBot="1" x14ac:dyDescent="0.3">
      <c r="E472" s="181"/>
      <c r="I472" s="156" t="str">
        <f t="shared" si="28"/>
        <v/>
      </c>
      <c r="J472" s="156" t="str">
        <f t="shared" si="29"/>
        <v/>
      </c>
      <c r="K472" s="156" t="str">
        <f t="shared" si="30"/>
        <v/>
      </c>
      <c r="L472" s="156" t="str">
        <f t="shared" si="31"/>
        <v/>
      </c>
    </row>
    <row r="473" spans="5:12" ht="16.5" thickTop="1" thickBot="1" x14ac:dyDescent="0.3">
      <c r="E473" s="181"/>
      <c r="I473" s="156" t="str">
        <f t="shared" si="28"/>
        <v/>
      </c>
      <c r="J473" s="156" t="str">
        <f t="shared" si="29"/>
        <v/>
      </c>
      <c r="K473" s="156" t="str">
        <f t="shared" si="30"/>
        <v/>
      </c>
      <c r="L473" s="156" t="str">
        <f t="shared" si="31"/>
        <v/>
      </c>
    </row>
    <row r="474" spans="5:12" ht="16.5" thickTop="1" thickBot="1" x14ac:dyDescent="0.3">
      <c r="E474" s="181"/>
      <c r="I474" s="156" t="str">
        <f t="shared" si="28"/>
        <v/>
      </c>
      <c r="J474" s="156" t="str">
        <f t="shared" si="29"/>
        <v/>
      </c>
      <c r="K474" s="156" t="str">
        <f t="shared" si="30"/>
        <v/>
      </c>
      <c r="L474" s="156" t="str">
        <f t="shared" si="31"/>
        <v/>
      </c>
    </row>
    <row r="475" spans="5:12" ht="16.5" thickTop="1" thickBot="1" x14ac:dyDescent="0.3">
      <c r="E475" s="181"/>
      <c r="I475" s="156" t="str">
        <f t="shared" si="28"/>
        <v/>
      </c>
      <c r="J475" s="156" t="str">
        <f t="shared" si="29"/>
        <v/>
      </c>
      <c r="K475" s="156" t="str">
        <f t="shared" si="30"/>
        <v/>
      </c>
      <c r="L475" s="156" t="str">
        <f t="shared" si="31"/>
        <v/>
      </c>
    </row>
    <row r="476" spans="5:12" ht="16.5" thickTop="1" thickBot="1" x14ac:dyDescent="0.3">
      <c r="E476" s="181"/>
      <c r="I476" s="156" t="str">
        <f t="shared" si="28"/>
        <v/>
      </c>
      <c r="J476" s="156" t="str">
        <f t="shared" si="29"/>
        <v/>
      </c>
      <c r="K476" s="156" t="str">
        <f t="shared" si="30"/>
        <v/>
      </c>
      <c r="L476" s="156" t="str">
        <f t="shared" si="31"/>
        <v/>
      </c>
    </row>
    <row r="477" spans="5:12" ht="16.5" thickTop="1" thickBot="1" x14ac:dyDescent="0.3">
      <c r="E477" s="181"/>
      <c r="I477" s="156" t="str">
        <f t="shared" si="28"/>
        <v/>
      </c>
      <c r="J477" s="156" t="str">
        <f t="shared" si="29"/>
        <v/>
      </c>
      <c r="K477" s="156" t="str">
        <f t="shared" si="30"/>
        <v/>
      </c>
      <c r="L477" s="156" t="str">
        <f t="shared" si="31"/>
        <v/>
      </c>
    </row>
    <row r="478" spans="5:12" ht="16.5" thickTop="1" thickBot="1" x14ac:dyDescent="0.3">
      <c r="E478" s="181"/>
      <c r="I478" s="156" t="str">
        <f t="shared" si="28"/>
        <v/>
      </c>
      <c r="J478" s="156" t="str">
        <f t="shared" si="29"/>
        <v/>
      </c>
      <c r="K478" s="156" t="str">
        <f t="shared" si="30"/>
        <v/>
      </c>
      <c r="L478" s="156" t="str">
        <f t="shared" si="31"/>
        <v/>
      </c>
    </row>
    <row r="479" spans="5:12" ht="16.5" thickTop="1" thickBot="1" x14ac:dyDescent="0.3">
      <c r="E479" s="181"/>
      <c r="I479" s="156" t="str">
        <f t="shared" si="28"/>
        <v/>
      </c>
      <c r="J479" s="156" t="str">
        <f t="shared" si="29"/>
        <v/>
      </c>
      <c r="K479" s="156" t="str">
        <f t="shared" si="30"/>
        <v/>
      </c>
      <c r="L479" s="156" t="str">
        <f t="shared" si="31"/>
        <v/>
      </c>
    </row>
    <row r="480" spans="5:12" ht="16.5" thickTop="1" thickBot="1" x14ac:dyDescent="0.3">
      <c r="E480" s="181"/>
      <c r="I480" s="156" t="str">
        <f t="shared" si="28"/>
        <v/>
      </c>
      <c r="J480" s="156" t="str">
        <f t="shared" si="29"/>
        <v/>
      </c>
      <c r="K480" s="156" t="str">
        <f t="shared" si="30"/>
        <v/>
      </c>
      <c r="L480" s="156" t="str">
        <f t="shared" si="31"/>
        <v/>
      </c>
    </row>
    <row r="481" spans="5:12" ht="16.5" thickTop="1" thickBot="1" x14ac:dyDescent="0.3">
      <c r="E481" s="181"/>
      <c r="I481" s="156" t="str">
        <f t="shared" si="28"/>
        <v/>
      </c>
      <c r="J481" s="156" t="str">
        <f t="shared" si="29"/>
        <v/>
      </c>
      <c r="K481" s="156" t="str">
        <f t="shared" si="30"/>
        <v/>
      </c>
      <c r="L481" s="156" t="str">
        <f t="shared" si="31"/>
        <v/>
      </c>
    </row>
    <row r="482" spans="5:12" ht="16.5" thickTop="1" thickBot="1" x14ac:dyDescent="0.3">
      <c r="E482" s="181"/>
      <c r="I482" s="156" t="str">
        <f t="shared" si="28"/>
        <v/>
      </c>
      <c r="J482" s="156" t="str">
        <f t="shared" si="29"/>
        <v/>
      </c>
      <c r="K482" s="156" t="str">
        <f t="shared" si="30"/>
        <v/>
      </c>
      <c r="L482" s="156" t="str">
        <f t="shared" si="31"/>
        <v/>
      </c>
    </row>
    <row r="483" spans="5:12" ht="16.5" thickTop="1" thickBot="1" x14ac:dyDescent="0.3">
      <c r="E483" s="181"/>
      <c r="I483" s="156" t="str">
        <f t="shared" si="28"/>
        <v/>
      </c>
      <c r="J483" s="156" t="str">
        <f t="shared" si="29"/>
        <v/>
      </c>
      <c r="K483" s="156" t="str">
        <f t="shared" si="30"/>
        <v/>
      </c>
      <c r="L483" s="156" t="str">
        <f t="shared" si="31"/>
        <v/>
      </c>
    </row>
    <row r="484" spans="5:12" ht="16.5" thickTop="1" thickBot="1" x14ac:dyDescent="0.3">
      <c r="E484" s="181"/>
      <c r="I484" s="156" t="str">
        <f t="shared" si="28"/>
        <v/>
      </c>
      <c r="J484" s="156" t="str">
        <f t="shared" si="29"/>
        <v/>
      </c>
      <c r="K484" s="156" t="str">
        <f t="shared" si="30"/>
        <v/>
      </c>
      <c r="L484" s="156" t="str">
        <f t="shared" si="31"/>
        <v/>
      </c>
    </row>
    <row r="485" spans="5:12" ht="16.5" thickTop="1" thickBot="1" x14ac:dyDescent="0.3">
      <c r="E485" s="181"/>
      <c r="I485" s="156" t="str">
        <f t="shared" si="28"/>
        <v/>
      </c>
      <c r="J485" s="156" t="str">
        <f t="shared" si="29"/>
        <v/>
      </c>
      <c r="K485" s="156" t="str">
        <f t="shared" si="30"/>
        <v/>
      </c>
      <c r="L485" s="156" t="str">
        <f t="shared" si="31"/>
        <v/>
      </c>
    </row>
    <row r="486" spans="5:12" ht="16.5" thickTop="1" thickBot="1" x14ac:dyDescent="0.3">
      <c r="E486" s="181"/>
      <c r="I486" s="156" t="str">
        <f t="shared" si="28"/>
        <v/>
      </c>
      <c r="J486" s="156" t="str">
        <f t="shared" si="29"/>
        <v/>
      </c>
      <c r="K486" s="156" t="str">
        <f t="shared" si="30"/>
        <v/>
      </c>
      <c r="L486" s="156" t="str">
        <f t="shared" si="31"/>
        <v/>
      </c>
    </row>
    <row r="487" spans="5:12" ht="16.5" thickTop="1" thickBot="1" x14ac:dyDescent="0.3">
      <c r="E487" s="181"/>
      <c r="I487" s="156" t="str">
        <f t="shared" si="28"/>
        <v/>
      </c>
      <c r="J487" s="156" t="str">
        <f t="shared" si="29"/>
        <v/>
      </c>
      <c r="K487" s="156" t="str">
        <f t="shared" si="30"/>
        <v/>
      </c>
      <c r="L487" s="156" t="str">
        <f t="shared" si="31"/>
        <v/>
      </c>
    </row>
    <row r="488" spans="5:12" ht="16.5" thickTop="1" thickBot="1" x14ac:dyDescent="0.3">
      <c r="E488" s="181"/>
      <c r="I488" s="156" t="str">
        <f t="shared" si="28"/>
        <v/>
      </c>
      <c r="J488" s="156" t="str">
        <f t="shared" si="29"/>
        <v/>
      </c>
      <c r="K488" s="156" t="str">
        <f t="shared" si="30"/>
        <v/>
      </c>
      <c r="L488" s="156" t="str">
        <f t="shared" si="31"/>
        <v/>
      </c>
    </row>
    <row r="489" spans="5:12" ht="16.5" thickTop="1" thickBot="1" x14ac:dyDescent="0.3">
      <c r="E489" s="181"/>
      <c r="I489" s="156" t="str">
        <f t="shared" si="28"/>
        <v/>
      </c>
      <c r="J489" s="156" t="str">
        <f t="shared" si="29"/>
        <v/>
      </c>
      <c r="K489" s="156" t="str">
        <f t="shared" si="30"/>
        <v/>
      </c>
      <c r="L489" s="156" t="str">
        <f t="shared" si="31"/>
        <v/>
      </c>
    </row>
    <row r="490" spans="5:12" ht="16.5" thickTop="1" thickBot="1" x14ac:dyDescent="0.3">
      <c r="E490" s="181"/>
      <c r="I490" s="156" t="str">
        <f t="shared" si="28"/>
        <v/>
      </c>
      <c r="J490" s="156" t="str">
        <f t="shared" si="29"/>
        <v/>
      </c>
      <c r="K490" s="156" t="str">
        <f t="shared" si="30"/>
        <v/>
      </c>
      <c r="L490" s="156" t="str">
        <f t="shared" si="31"/>
        <v/>
      </c>
    </row>
    <row r="491" spans="5:12" ht="16.5" thickTop="1" thickBot="1" x14ac:dyDescent="0.3">
      <c r="E491" s="181"/>
      <c r="I491" s="156" t="str">
        <f t="shared" si="28"/>
        <v/>
      </c>
      <c r="J491" s="156" t="str">
        <f t="shared" si="29"/>
        <v/>
      </c>
      <c r="K491" s="156" t="str">
        <f t="shared" si="30"/>
        <v/>
      </c>
      <c r="L491" s="156" t="str">
        <f t="shared" si="31"/>
        <v/>
      </c>
    </row>
    <row r="492" spans="5:12" ht="16.5" thickTop="1" thickBot="1" x14ac:dyDescent="0.3">
      <c r="E492" s="181"/>
      <c r="I492" s="156" t="str">
        <f t="shared" si="28"/>
        <v/>
      </c>
      <c r="J492" s="156" t="str">
        <f t="shared" si="29"/>
        <v/>
      </c>
      <c r="K492" s="156" t="str">
        <f t="shared" si="30"/>
        <v/>
      </c>
      <c r="L492" s="156" t="str">
        <f t="shared" si="31"/>
        <v/>
      </c>
    </row>
    <row r="493" spans="5:12" ht="16.5" thickTop="1" thickBot="1" x14ac:dyDescent="0.3">
      <c r="E493" s="181"/>
      <c r="I493" s="156" t="str">
        <f t="shared" si="28"/>
        <v/>
      </c>
      <c r="J493" s="156" t="str">
        <f t="shared" si="29"/>
        <v/>
      </c>
      <c r="K493" s="156" t="str">
        <f t="shared" si="30"/>
        <v/>
      </c>
      <c r="L493" s="156" t="str">
        <f t="shared" si="31"/>
        <v/>
      </c>
    </row>
    <row r="494" spans="5:12" ht="16.5" thickTop="1" thickBot="1" x14ac:dyDescent="0.3">
      <c r="E494" s="181"/>
      <c r="I494" s="156" t="str">
        <f t="shared" si="28"/>
        <v/>
      </c>
      <c r="J494" s="156" t="str">
        <f t="shared" si="29"/>
        <v/>
      </c>
      <c r="K494" s="156" t="str">
        <f t="shared" si="30"/>
        <v/>
      </c>
      <c r="L494" s="156" t="str">
        <f t="shared" si="31"/>
        <v/>
      </c>
    </row>
    <row r="495" spans="5:12" ht="16.5" thickTop="1" thickBot="1" x14ac:dyDescent="0.3">
      <c r="E495" s="181"/>
      <c r="I495" s="156" t="str">
        <f t="shared" si="28"/>
        <v/>
      </c>
      <c r="J495" s="156" t="str">
        <f t="shared" si="29"/>
        <v/>
      </c>
      <c r="K495" s="156" t="str">
        <f t="shared" si="30"/>
        <v/>
      </c>
      <c r="L495" s="156" t="str">
        <f t="shared" si="31"/>
        <v/>
      </c>
    </row>
    <row r="496" spans="5:12" ht="16.5" thickTop="1" thickBot="1" x14ac:dyDescent="0.3">
      <c r="E496" s="181"/>
      <c r="I496" s="156" t="str">
        <f t="shared" si="28"/>
        <v/>
      </c>
      <c r="J496" s="156" t="str">
        <f t="shared" si="29"/>
        <v/>
      </c>
      <c r="K496" s="156" t="str">
        <f t="shared" si="30"/>
        <v/>
      </c>
      <c r="L496" s="156" t="str">
        <f t="shared" si="31"/>
        <v/>
      </c>
    </row>
    <row r="497" spans="5:12" ht="16.5" thickTop="1" thickBot="1" x14ac:dyDescent="0.3">
      <c r="E497" s="181"/>
      <c r="I497" s="156" t="str">
        <f t="shared" si="28"/>
        <v/>
      </c>
      <c r="J497" s="156" t="str">
        <f t="shared" si="29"/>
        <v/>
      </c>
      <c r="K497" s="156" t="str">
        <f t="shared" si="30"/>
        <v/>
      </c>
      <c r="L497" s="156" t="str">
        <f t="shared" si="31"/>
        <v/>
      </c>
    </row>
    <row r="498" spans="5:12" ht="16.5" thickTop="1" thickBot="1" x14ac:dyDescent="0.3">
      <c r="E498" s="181"/>
      <c r="I498" s="156" t="str">
        <f t="shared" si="28"/>
        <v/>
      </c>
      <c r="J498" s="156" t="str">
        <f t="shared" si="29"/>
        <v/>
      </c>
      <c r="K498" s="156" t="str">
        <f t="shared" si="30"/>
        <v/>
      </c>
      <c r="L498" s="156" t="str">
        <f t="shared" si="31"/>
        <v/>
      </c>
    </row>
    <row r="499" spans="5:12" ht="16.5" thickTop="1" thickBot="1" x14ac:dyDescent="0.3">
      <c r="E499" s="181"/>
      <c r="I499" s="156" t="str">
        <f t="shared" si="28"/>
        <v/>
      </c>
      <c r="J499" s="156" t="str">
        <f t="shared" si="29"/>
        <v/>
      </c>
      <c r="K499" s="156" t="str">
        <f t="shared" si="30"/>
        <v/>
      </c>
      <c r="L499" s="156" t="str">
        <f t="shared" si="31"/>
        <v/>
      </c>
    </row>
    <row r="500" spans="5:12" ht="16.5" thickTop="1" thickBot="1" x14ac:dyDescent="0.3">
      <c r="E500" s="181"/>
      <c r="I500" s="156" t="str">
        <f t="shared" si="28"/>
        <v/>
      </c>
      <c r="J500" s="156" t="str">
        <f t="shared" si="29"/>
        <v/>
      </c>
      <c r="K500" s="156" t="str">
        <f t="shared" si="30"/>
        <v/>
      </c>
      <c r="L500" s="156" t="str">
        <f t="shared" si="31"/>
        <v/>
      </c>
    </row>
    <row r="501" spans="5:12" ht="16.5" thickTop="1" thickBot="1" x14ac:dyDescent="0.3">
      <c r="E501" s="181"/>
      <c r="I501" s="156" t="str">
        <f t="shared" si="28"/>
        <v/>
      </c>
      <c r="J501" s="156" t="str">
        <f t="shared" si="29"/>
        <v/>
      </c>
      <c r="K501" s="156" t="str">
        <f t="shared" si="30"/>
        <v/>
      </c>
      <c r="L501" s="156" t="str">
        <f t="shared" si="31"/>
        <v/>
      </c>
    </row>
    <row r="502" spans="5:12" ht="16.5" thickTop="1" thickBot="1" x14ac:dyDescent="0.3">
      <c r="E502" s="181"/>
      <c r="I502" s="156" t="str">
        <f t="shared" si="28"/>
        <v/>
      </c>
      <c r="J502" s="156" t="str">
        <f t="shared" si="29"/>
        <v/>
      </c>
      <c r="K502" s="156" t="str">
        <f t="shared" si="30"/>
        <v/>
      </c>
      <c r="L502" s="156" t="str">
        <f t="shared" si="31"/>
        <v/>
      </c>
    </row>
    <row r="503" spans="5:12" ht="16.5" thickTop="1" thickBot="1" x14ac:dyDescent="0.3">
      <c r="E503" s="181"/>
      <c r="I503" s="156" t="str">
        <f t="shared" si="28"/>
        <v/>
      </c>
      <c r="J503" s="156" t="str">
        <f t="shared" si="29"/>
        <v/>
      </c>
      <c r="K503" s="156" t="str">
        <f t="shared" si="30"/>
        <v/>
      </c>
      <c r="L503" s="156" t="str">
        <f t="shared" si="31"/>
        <v/>
      </c>
    </row>
    <row r="504" spans="5:12" ht="16.5" thickTop="1" thickBot="1" x14ac:dyDescent="0.3">
      <c r="E504" s="181"/>
      <c r="I504" s="156" t="str">
        <f t="shared" si="28"/>
        <v/>
      </c>
      <c r="J504" s="156" t="str">
        <f t="shared" si="29"/>
        <v/>
      </c>
      <c r="K504" s="156" t="str">
        <f t="shared" si="30"/>
        <v/>
      </c>
      <c r="L504" s="156" t="str">
        <f t="shared" si="31"/>
        <v/>
      </c>
    </row>
    <row r="505" spans="5:12" ht="16.5" thickTop="1" thickBot="1" x14ac:dyDescent="0.3">
      <c r="E505" s="181"/>
      <c r="I505" s="156" t="str">
        <f t="shared" si="28"/>
        <v/>
      </c>
      <c r="J505" s="156" t="str">
        <f t="shared" si="29"/>
        <v/>
      </c>
      <c r="K505" s="156" t="str">
        <f t="shared" si="30"/>
        <v/>
      </c>
      <c r="L505" s="156" t="str">
        <f t="shared" si="31"/>
        <v/>
      </c>
    </row>
    <row r="506" spans="5:12" ht="16.5" thickTop="1" thickBot="1" x14ac:dyDescent="0.3">
      <c r="E506" s="181"/>
      <c r="I506" s="156" t="str">
        <f t="shared" si="28"/>
        <v/>
      </c>
      <c r="J506" s="156" t="str">
        <f t="shared" si="29"/>
        <v/>
      </c>
      <c r="K506" s="156" t="str">
        <f t="shared" si="30"/>
        <v/>
      </c>
      <c r="L506" s="156" t="str">
        <f t="shared" si="31"/>
        <v/>
      </c>
    </row>
    <row r="507" spans="5:12" ht="16.5" thickTop="1" thickBot="1" x14ac:dyDescent="0.3">
      <c r="E507" s="181"/>
      <c r="I507" s="156" t="str">
        <f t="shared" si="28"/>
        <v/>
      </c>
      <c r="J507" s="156" t="str">
        <f t="shared" si="29"/>
        <v/>
      </c>
      <c r="K507" s="156" t="str">
        <f t="shared" si="30"/>
        <v/>
      </c>
      <c r="L507" s="156" t="str">
        <f t="shared" si="31"/>
        <v/>
      </c>
    </row>
    <row r="508" spans="5:12" ht="16.5" thickTop="1" thickBot="1" x14ac:dyDescent="0.3">
      <c r="E508" s="181"/>
      <c r="I508" s="156" t="str">
        <f t="shared" si="28"/>
        <v/>
      </c>
      <c r="J508" s="156" t="str">
        <f t="shared" si="29"/>
        <v/>
      </c>
      <c r="K508" s="156" t="str">
        <f t="shared" si="30"/>
        <v/>
      </c>
      <c r="L508" s="156" t="str">
        <f t="shared" si="31"/>
        <v/>
      </c>
    </row>
    <row r="509" spans="5:12" ht="16.5" thickTop="1" thickBot="1" x14ac:dyDescent="0.3">
      <c r="E509" s="181"/>
      <c r="I509" s="156" t="str">
        <f t="shared" si="28"/>
        <v/>
      </c>
      <c r="J509" s="156" t="str">
        <f t="shared" si="29"/>
        <v/>
      </c>
      <c r="K509" s="156" t="str">
        <f t="shared" si="30"/>
        <v/>
      </c>
      <c r="L509" s="156" t="str">
        <f t="shared" si="31"/>
        <v/>
      </c>
    </row>
    <row r="510" spans="5:12" ht="16.5" thickTop="1" thickBot="1" x14ac:dyDescent="0.3">
      <c r="E510" s="181"/>
      <c r="I510" s="156" t="str">
        <f t="shared" si="28"/>
        <v/>
      </c>
      <c r="J510" s="156" t="str">
        <f t="shared" si="29"/>
        <v/>
      </c>
      <c r="K510" s="156" t="str">
        <f t="shared" si="30"/>
        <v/>
      </c>
      <c r="L510" s="156" t="str">
        <f t="shared" si="31"/>
        <v/>
      </c>
    </row>
    <row r="511" spans="5:12" ht="16.5" thickTop="1" thickBot="1" x14ac:dyDescent="0.3">
      <c r="E511" s="181"/>
      <c r="I511" s="156" t="str">
        <f t="shared" si="28"/>
        <v/>
      </c>
      <c r="J511" s="156" t="str">
        <f t="shared" si="29"/>
        <v/>
      </c>
      <c r="K511" s="156" t="str">
        <f t="shared" si="30"/>
        <v/>
      </c>
      <c r="L511" s="156" t="str">
        <f t="shared" si="31"/>
        <v/>
      </c>
    </row>
    <row r="512" spans="5:12" ht="16.5" thickTop="1" thickBot="1" x14ac:dyDescent="0.3">
      <c r="E512" s="181"/>
      <c r="I512" s="156" t="str">
        <f t="shared" si="28"/>
        <v/>
      </c>
      <c r="J512" s="156" t="str">
        <f t="shared" si="29"/>
        <v/>
      </c>
      <c r="K512" s="156" t="str">
        <f t="shared" si="30"/>
        <v/>
      </c>
      <c r="L512" s="156" t="str">
        <f t="shared" si="31"/>
        <v/>
      </c>
    </row>
    <row r="513" spans="5:12" ht="16.5" thickTop="1" thickBot="1" x14ac:dyDescent="0.3">
      <c r="E513" s="181"/>
      <c r="I513" s="156" t="str">
        <f t="shared" si="28"/>
        <v/>
      </c>
      <c r="J513" s="156" t="str">
        <f t="shared" si="29"/>
        <v/>
      </c>
      <c r="K513" s="156" t="str">
        <f t="shared" si="30"/>
        <v/>
      </c>
      <c r="L513" s="156" t="str">
        <f t="shared" si="31"/>
        <v/>
      </c>
    </row>
    <row r="514" spans="5:12" ht="16.5" thickTop="1" thickBot="1" x14ac:dyDescent="0.3">
      <c r="E514" s="181"/>
      <c r="I514" s="156" t="str">
        <f t="shared" si="28"/>
        <v/>
      </c>
      <c r="J514" s="156" t="str">
        <f t="shared" si="29"/>
        <v/>
      </c>
      <c r="K514" s="156" t="str">
        <f t="shared" si="30"/>
        <v/>
      </c>
      <c r="L514" s="156" t="str">
        <f t="shared" si="31"/>
        <v/>
      </c>
    </row>
    <row r="515" spans="5:12" ht="16.5" thickTop="1" thickBot="1" x14ac:dyDescent="0.3">
      <c r="E515" s="181"/>
      <c r="I515" s="156" t="str">
        <f t="shared" si="28"/>
        <v/>
      </c>
      <c r="J515" s="156" t="str">
        <f t="shared" si="29"/>
        <v/>
      </c>
      <c r="K515" s="156" t="str">
        <f t="shared" si="30"/>
        <v/>
      </c>
      <c r="L515" s="156" t="str">
        <f t="shared" si="31"/>
        <v/>
      </c>
    </row>
    <row r="516" spans="5:12" ht="16.5" thickTop="1" thickBot="1" x14ac:dyDescent="0.3">
      <c r="E516" s="181"/>
      <c r="I516" s="156" t="str">
        <f t="shared" si="28"/>
        <v/>
      </c>
      <c r="J516" s="156" t="str">
        <f t="shared" si="29"/>
        <v/>
      </c>
      <c r="K516" s="156" t="str">
        <f t="shared" si="30"/>
        <v/>
      </c>
      <c r="L516" s="156" t="str">
        <f t="shared" si="31"/>
        <v/>
      </c>
    </row>
    <row r="517" spans="5:12" ht="16.5" thickTop="1" thickBot="1" x14ac:dyDescent="0.3">
      <c r="E517" s="181"/>
      <c r="I517" s="156" t="str">
        <f t="shared" si="28"/>
        <v/>
      </c>
      <c r="J517" s="156" t="str">
        <f t="shared" si="29"/>
        <v/>
      </c>
      <c r="K517" s="156" t="str">
        <f t="shared" si="30"/>
        <v/>
      </c>
      <c r="L517" s="156" t="str">
        <f t="shared" si="31"/>
        <v/>
      </c>
    </row>
    <row r="518" spans="5:12" ht="16.5" thickTop="1" thickBot="1" x14ac:dyDescent="0.3">
      <c r="E518" s="181"/>
      <c r="I518" s="156" t="str">
        <f t="shared" si="28"/>
        <v/>
      </c>
      <c r="J518" s="156" t="str">
        <f t="shared" si="29"/>
        <v/>
      </c>
      <c r="K518" s="156" t="str">
        <f t="shared" si="30"/>
        <v/>
      </c>
      <c r="L518" s="156" t="str">
        <f t="shared" si="31"/>
        <v/>
      </c>
    </row>
    <row r="519" spans="5:12" ht="16.5" thickTop="1" thickBot="1" x14ac:dyDescent="0.3">
      <c r="E519" s="181"/>
      <c r="I519" s="156" t="str">
        <f t="shared" si="28"/>
        <v/>
      </c>
      <c r="J519" s="156" t="str">
        <f t="shared" si="29"/>
        <v/>
      </c>
      <c r="K519" s="156" t="str">
        <f t="shared" si="30"/>
        <v/>
      </c>
      <c r="L519" s="156" t="str">
        <f t="shared" si="31"/>
        <v/>
      </c>
    </row>
    <row r="520" spans="5:12" ht="16.5" thickTop="1" thickBot="1" x14ac:dyDescent="0.3">
      <c r="E520" s="181"/>
      <c r="I520" s="156" t="str">
        <f t="shared" si="28"/>
        <v/>
      </c>
      <c r="J520" s="156" t="str">
        <f t="shared" si="29"/>
        <v/>
      </c>
      <c r="K520" s="156" t="str">
        <f t="shared" si="30"/>
        <v/>
      </c>
      <c r="L520" s="156" t="str">
        <f t="shared" si="31"/>
        <v/>
      </c>
    </row>
    <row r="521" spans="5:12" ht="16.5" thickTop="1" thickBot="1" x14ac:dyDescent="0.3">
      <c r="E521" s="181"/>
      <c r="I521" s="156" t="str">
        <f t="shared" si="28"/>
        <v/>
      </c>
      <c r="J521" s="156" t="str">
        <f t="shared" si="29"/>
        <v/>
      </c>
      <c r="K521" s="156" t="str">
        <f t="shared" si="30"/>
        <v/>
      </c>
      <c r="L521" s="156" t="str">
        <f t="shared" si="31"/>
        <v/>
      </c>
    </row>
    <row r="522" spans="5:12" ht="16.5" thickTop="1" thickBot="1" x14ac:dyDescent="0.3">
      <c r="E522" s="181"/>
      <c r="I522" s="156" t="str">
        <f t="shared" si="28"/>
        <v/>
      </c>
      <c r="J522" s="156" t="str">
        <f t="shared" si="29"/>
        <v/>
      </c>
      <c r="K522" s="156" t="str">
        <f t="shared" si="30"/>
        <v/>
      </c>
      <c r="L522" s="156" t="str">
        <f t="shared" si="31"/>
        <v/>
      </c>
    </row>
    <row r="523" spans="5:12" ht="16.5" thickTop="1" thickBot="1" x14ac:dyDescent="0.3">
      <c r="E523" s="181"/>
      <c r="I523" s="156" t="str">
        <f t="shared" si="28"/>
        <v/>
      </c>
      <c r="J523" s="156" t="str">
        <f t="shared" si="29"/>
        <v/>
      </c>
      <c r="K523" s="156" t="str">
        <f t="shared" si="30"/>
        <v/>
      </c>
      <c r="L523" s="156" t="str">
        <f t="shared" si="31"/>
        <v/>
      </c>
    </row>
    <row r="524" spans="5:12" ht="16.5" thickTop="1" thickBot="1" x14ac:dyDescent="0.3">
      <c r="E524" s="181"/>
      <c r="I524" s="156" t="str">
        <f t="shared" si="28"/>
        <v/>
      </c>
      <c r="J524" s="156" t="str">
        <f t="shared" si="29"/>
        <v/>
      </c>
      <c r="K524" s="156" t="str">
        <f t="shared" si="30"/>
        <v/>
      </c>
      <c r="L524" s="156" t="str">
        <f t="shared" si="31"/>
        <v/>
      </c>
    </row>
    <row r="525" spans="5:12" ht="16.5" thickTop="1" thickBot="1" x14ac:dyDescent="0.3">
      <c r="E525" s="181"/>
      <c r="I525" s="156" t="str">
        <f t="shared" ref="I525:I588" si="32">IF(AND(ISBLANK($E525),NOT(ISBLANK($B525)),$D525="S"),$B525,"")</f>
        <v/>
      </c>
      <c r="J525" s="156" t="str">
        <f t="shared" ref="J525:J588" si="33">IF(AND($E525="X",NOT(ISBLANK($B525)),$D525="S"),$B525,"")</f>
        <v/>
      </c>
      <c r="K525" s="156" t="str">
        <f t="shared" ref="K525:K588" si="34">IF(AND(ISBLANK($E525),NOT(ISBLANK($B525)),$D525="D"),$B525,"")</f>
        <v/>
      </c>
      <c r="L525" s="156" t="str">
        <f t="shared" ref="L525:L588" si="35">IF(AND($E525="X",NOT(ISBLANK($B525)),$D525="D"),$B525,"")</f>
        <v/>
      </c>
    </row>
    <row r="526" spans="5:12" ht="16.5" thickTop="1" thickBot="1" x14ac:dyDescent="0.3">
      <c r="E526" s="181"/>
      <c r="I526" s="156" t="str">
        <f t="shared" si="32"/>
        <v/>
      </c>
      <c r="J526" s="156" t="str">
        <f t="shared" si="33"/>
        <v/>
      </c>
      <c r="K526" s="156" t="str">
        <f t="shared" si="34"/>
        <v/>
      </c>
      <c r="L526" s="156" t="str">
        <f t="shared" si="35"/>
        <v/>
      </c>
    </row>
    <row r="527" spans="5:12" ht="16.5" thickTop="1" thickBot="1" x14ac:dyDescent="0.3">
      <c r="E527" s="181"/>
      <c r="I527" s="156" t="str">
        <f t="shared" si="32"/>
        <v/>
      </c>
      <c r="J527" s="156" t="str">
        <f t="shared" si="33"/>
        <v/>
      </c>
      <c r="K527" s="156" t="str">
        <f t="shared" si="34"/>
        <v/>
      </c>
      <c r="L527" s="156" t="str">
        <f t="shared" si="35"/>
        <v/>
      </c>
    </row>
    <row r="528" spans="5:12" ht="16.5" thickTop="1" thickBot="1" x14ac:dyDescent="0.3">
      <c r="E528" s="181"/>
      <c r="I528" s="156" t="str">
        <f t="shared" si="32"/>
        <v/>
      </c>
      <c r="J528" s="156" t="str">
        <f t="shared" si="33"/>
        <v/>
      </c>
      <c r="K528" s="156" t="str">
        <f t="shared" si="34"/>
        <v/>
      </c>
      <c r="L528" s="156" t="str">
        <f t="shared" si="35"/>
        <v/>
      </c>
    </row>
    <row r="529" spans="5:12" ht="16.5" thickTop="1" thickBot="1" x14ac:dyDescent="0.3">
      <c r="E529" s="181"/>
      <c r="I529" s="156" t="str">
        <f t="shared" si="32"/>
        <v/>
      </c>
      <c r="J529" s="156" t="str">
        <f t="shared" si="33"/>
        <v/>
      </c>
      <c r="K529" s="156" t="str">
        <f t="shared" si="34"/>
        <v/>
      </c>
      <c r="L529" s="156" t="str">
        <f t="shared" si="35"/>
        <v/>
      </c>
    </row>
    <row r="530" spans="5:12" ht="16.5" thickTop="1" thickBot="1" x14ac:dyDescent="0.3">
      <c r="E530" s="181"/>
      <c r="I530" s="156" t="str">
        <f t="shared" si="32"/>
        <v/>
      </c>
      <c r="J530" s="156" t="str">
        <f t="shared" si="33"/>
        <v/>
      </c>
      <c r="K530" s="156" t="str">
        <f t="shared" si="34"/>
        <v/>
      </c>
      <c r="L530" s="156" t="str">
        <f t="shared" si="35"/>
        <v/>
      </c>
    </row>
    <row r="531" spans="5:12" ht="16.5" thickTop="1" thickBot="1" x14ac:dyDescent="0.3">
      <c r="E531" s="181"/>
      <c r="I531" s="156" t="str">
        <f t="shared" si="32"/>
        <v/>
      </c>
      <c r="J531" s="156" t="str">
        <f t="shared" si="33"/>
        <v/>
      </c>
      <c r="K531" s="156" t="str">
        <f t="shared" si="34"/>
        <v/>
      </c>
      <c r="L531" s="156" t="str">
        <f t="shared" si="35"/>
        <v/>
      </c>
    </row>
    <row r="532" spans="5:12" ht="16.5" thickTop="1" thickBot="1" x14ac:dyDescent="0.3">
      <c r="E532" s="181"/>
      <c r="I532" s="156" t="str">
        <f t="shared" si="32"/>
        <v/>
      </c>
      <c r="J532" s="156" t="str">
        <f t="shared" si="33"/>
        <v/>
      </c>
      <c r="K532" s="156" t="str">
        <f t="shared" si="34"/>
        <v/>
      </c>
      <c r="L532" s="156" t="str">
        <f t="shared" si="35"/>
        <v/>
      </c>
    </row>
    <row r="533" spans="5:12" ht="16.5" thickTop="1" thickBot="1" x14ac:dyDescent="0.3">
      <c r="E533" s="181"/>
      <c r="I533" s="156" t="str">
        <f t="shared" si="32"/>
        <v/>
      </c>
      <c r="J533" s="156" t="str">
        <f t="shared" si="33"/>
        <v/>
      </c>
      <c r="K533" s="156" t="str">
        <f t="shared" si="34"/>
        <v/>
      </c>
      <c r="L533" s="156" t="str">
        <f t="shared" si="35"/>
        <v/>
      </c>
    </row>
    <row r="534" spans="5:12" ht="16.5" thickTop="1" thickBot="1" x14ac:dyDescent="0.3">
      <c r="E534" s="181"/>
      <c r="I534" s="156" t="str">
        <f t="shared" si="32"/>
        <v/>
      </c>
      <c r="J534" s="156" t="str">
        <f t="shared" si="33"/>
        <v/>
      </c>
      <c r="K534" s="156" t="str">
        <f t="shared" si="34"/>
        <v/>
      </c>
      <c r="L534" s="156" t="str">
        <f t="shared" si="35"/>
        <v/>
      </c>
    </row>
    <row r="535" spans="5:12" ht="16.5" thickTop="1" thickBot="1" x14ac:dyDescent="0.3">
      <c r="E535" s="181"/>
      <c r="I535" s="156" t="str">
        <f t="shared" si="32"/>
        <v/>
      </c>
      <c r="J535" s="156" t="str">
        <f t="shared" si="33"/>
        <v/>
      </c>
      <c r="K535" s="156" t="str">
        <f t="shared" si="34"/>
        <v/>
      </c>
      <c r="L535" s="156" t="str">
        <f t="shared" si="35"/>
        <v/>
      </c>
    </row>
    <row r="536" spans="5:12" ht="16.5" thickTop="1" thickBot="1" x14ac:dyDescent="0.3">
      <c r="E536" s="181"/>
      <c r="I536" s="156" t="str">
        <f t="shared" si="32"/>
        <v/>
      </c>
      <c r="J536" s="156" t="str">
        <f t="shared" si="33"/>
        <v/>
      </c>
      <c r="K536" s="156" t="str">
        <f t="shared" si="34"/>
        <v/>
      </c>
      <c r="L536" s="156" t="str">
        <f t="shared" si="35"/>
        <v/>
      </c>
    </row>
    <row r="537" spans="5:12" ht="16.5" thickTop="1" thickBot="1" x14ac:dyDescent="0.3">
      <c r="E537" s="181"/>
      <c r="I537" s="156" t="str">
        <f t="shared" si="32"/>
        <v/>
      </c>
      <c r="J537" s="156" t="str">
        <f t="shared" si="33"/>
        <v/>
      </c>
      <c r="K537" s="156" t="str">
        <f t="shared" si="34"/>
        <v/>
      </c>
      <c r="L537" s="156" t="str">
        <f t="shared" si="35"/>
        <v/>
      </c>
    </row>
    <row r="538" spans="5:12" ht="16.5" thickTop="1" thickBot="1" x14ac:dyDescent="0.3">
      <c r="E538" s="181"/>
      <c r="I538" s="156" t="str">
        <f t="shared" si="32"/>
        <v/>
      </c>
      <c r="J538" s="156" t="str">
        <f t="shared" si="33"/>
        <v/>
      </c>
      <c r="K538" s="156" t="str">
        <f t="shared" si="34"/>
        <v/>
      </c>
      <c r="L538" s="156" t="str">
        <f t="shared" si="35"/>
        <v/>
      </c>
    </row>
    <row r="539" spans="5:12" ht="16.5" thickTop="1" thickBot="1" x14ac:dyDescent="0.3">
      <c r="E539" s="181"/>
      <c r="I539" s="156" t="str">
        <f t="shared" si="32"/>
        <v/>
      </c>
      <c r="J539" s="156" t="str">
        <f t="shared" si="33"/>
        <v/>
      </c>
      <c r="K539" s="156" t="str">
        <f t="shared" si="34"/>
        <v/>
      </c>
      <c r="L539" s="156" t="str">
        <f t="shared" si="35"/>
        <v/>
      </c>
    </row>
    <row r="540" spans="5:12" ht="16.5" thickTop="1" thickBot="1" x14ac:dyDescent="0.3">
      <c r="E540" s="181"/>
      <c r="I540" s="156" t="str">
        <f t="shared" si="32"/>
        <v/>
      </c>
      <c r="J540" s="156" t="str">
        <f t="shared" si="33"/>
        <v/>
      </c>
      <c r="K540" s="156" t="str">
        <f t="shared" si="34"/>
        <v/>
      </c>
      <c r="L540" s="156" t="str">
        <f t="shared" si="35"/>
        <v/>
      </c>
    </row>
    <row r="541" spans="5:12" ht="16.5" thickTop="1" thickBot="1" x14ac:dyDescent="0.3">
      <c r="E541" s="181"/>
      <c r="I541" s="156" t="str">
        <f t="shared" si="32"/>
        <v/>
      </c>
      <c r="J541" s="156" t="str">
        <f t="shared" si="33"/>
        <v/>
      </c>
      <c r="K541" s="156" t="str">
        <f t="shared" si="34"/>
        <v/>
      </c>
      <c r="L541" s="156" t="str">
        <f t="shared" si="35"/>
        <v/>
      </c>
    </row>
    <row r="542" spans="5:12" ht="16.5" thickTop="1" thickBot="1" x14ac:dyDescent="0.3">
      <c r="E542" s="181"/>
      <c r="I542" s="156" t="str">
        <f t="shared" si="32"/>
        <v/>
      </c>
      <c r="J542" s="156" t="str">
        <f t="shared" si="33"/>
        <v/>
      </c>
      <c r="K542" s="156" t="str">
        <f t="shared" si="34"/>
        <v/>
      </c>
      <c r="L542" s="156" t="str">
        <f t="shared" si="35"/>
        <v/>
      </c>
    </row>
    <row r="543" spans="5:12" ht="16.5" thickTop="1" thickBot="1" x14ac:dyDescent="0.3">
      <c r="E543" s="181"/>
      <c r="I543" s="156" t="str">
        <f t="shared" si="32"/>
        <v/>
      </c>
      <c r="J543" s="156" t="str">
        <f t="shared" si="33"/>
        <v/>
      </c>
      <c r="K543" s="156" t="str">
        <f t="shared" si="34"/>
        <v/>
      </c>
      <c r="L543" s="156" t="str">
        <f t="shared" si="35"/>
        <v/>
      </c>
    </row>
    <row r="544" spans="5:12" ht="16.5" thickTop="1" thickBot="1" x14ac:dyDescent="0.3">
      <c r="E544" s="181"/>
      <c r="I544" s="156" t="str">
        <f t="shared" si="32"/>
        <v/>
      </c>
      <c r="J544" s="156" t="str">
        <f t="shared" si="33"/>
        <v/>
      </c>
      <c r="K544" s="156" t="str">
        <f t="shared" si="34"/>
        <v/>
      </c>
      <c r="L544" s="156" t="str">
        <f t="shared" si="35"/>
        <v/>
      </c>
    </row>
    <row r="545" spans="5:12" ht="16.5" thickTop="1" thickBot="1" x14ac:dyDescent="0.3">
      <c r="E545" s="181"/>
      <c r="I545" s="156" t="str">
        <f t="shared" si="32"/>
        <v/>
      </c>
      <c r="J545" s="156" t="str">
        <f t="shared" si="33"/>
        <v/>
      </c>
      <c r="K545" s="156" t="str">
        <f t="shared" si="34"/>
        <v/>
      </c>
      <c r="L545" s="156" t="str">
        <f t="shared" si="35"/>
        <v/>
      </c>
    </row>
    <row r="546" spans="5:12" ht="16.5" thickTop="1" thickBot="1" x14ac:dyDescent="0.3">
      <c r="E546" s="181"/>
      <c r="I546" s="156" t="str">
        <f t="shared" si="32"/>
        <v/>
      </c>
      <c r="J546" s="156" t="str">
        <f t="shared" si="33"/>
        <v/>
      </c>
      <c r="K546" s="156" t="str">
        <f t="shared" si="34"/>
        <v/>
      </c>
      <c r="L546" s="156" t="str">
        <f t="shared" si="35"/>
        <v/>
      </c>
    </row>
    <row r="547" spans="5:12" ht="16.5" thickTop="1" thickBot="1" x14ac:dyDescent="0.3">
      <c r="E547" s="181"/>
      <c r="I547" s="156" t="str">
        <f t="shared" si="32"/>
        <v/>
      </c>
      <c r="J547" s="156" t="str">
        <f t="shared" si="33"/>
        <v/>
      </c>
      <c r="K547" s="156" t="str">
        <f t="shared" si="34"/>
        <v/>
      </c>
      <c r="L547" s="156" t="str">
        <f t="shared" si="35"/>
        <v/>
      </c>
    </row>
    <row r="548" spans="5:12" ht="16.5" thickTop="1" thickBot="1" x14ac:dyDescent="0.3">
      <c r="E548" s="181"/>
      <c r="I548" s="156" t="str">
        <f t="shared" si="32"/>
        <v/>
      </c>
      <c r="J548" s="156" t="str">
        <f t="shared" si="33"/>
        <v/>
      </c>
      <c r="K548" s="156" t="str">
        <f t="shared" si="34"/>
        <v/>
      </c>
      <c r="L548" s="156" t="str">
        <f t="shared" si="35"/>
        <v/>
      </c>
    </row>
    <row r="549" spans="5:12" ht="16.5" thickTop="1" thickBot="1" x14ac:dyDescent="0.3">
      <c r="E549" s="181"/>
      <c r="I549" s="156" t="str">
        <f t="shared" si="32"/>
        <v/>
      </c>
      <c r="J549" s="156" t="str">
        <f t="shared" si="33"/>
        <v/>
      </c>
      <c r="K549" s="156" t="str">
        <f t="shared" si="34"/>
        <v/>
      </c>
      <c r="L549" s="156" t="str">
        <f t="shared" si="35"/>
        <v/>
      </c>
    </row>
    <row r="550" spans="5:12" ht="16.5" thickTop="1" thickBot="1" x14ac:dyDescent="0.3">
      <c r="E550" s="181"/>
      <c r="I550" s="156" t="str">
        <f t="shared" si="32"/>
        <v/>
      </c>
      <c r="J550" s="156" t="str">
        <f t="shared" si="33"/>
        <v/>
      </c>
      <c r="K550" s="156" t="str">
        <f t="shared" si="34"/>
        <v/>
      </c>
      <c r="L550" s="156" t="str">
        <f t="shared" si="35"/>
        <v/>
      </c>
    </row>
    <row r="551" spans="5:12" ht="16.5" thickTop="1" thickBot="1" x14ac:dyDescent="0.3">
      <c r="E551" s="181"/>
      <c r="I551" s="156" t="str">
        <f t="shared" si="32"/>
        <v/>
      </c>
      <c r="J551" s="156" t="str">
        <f t="shared" si="33"/>
        <v/>
      </c>
      <c r="K551" s="156" t="str">
        <f t="shared" si="34"/>
        <v/>
      </c>
      <c r="L551" s="156" t="str">
        <f t="shared" si="35"/>
        <v/>
      </c>
    </row>
    <row r="552" spans="5:12" ht="16.5" thickTop="1" thickBot="1" x14ac:dyDescent="0.3">
      <c r="E552" s="181"/>
      <c r="I552" s="156" t="str">
        <f t="shared" si="32"/>
        <v/>
      </c>
      <c r="J552" s="156" t="str">
        <f t="shared" si="33"/>
        <v/>
      </c>
      <c r="K552" s="156" t="str">
        <f t="shared" si="34"/>
        <v/>
      </c>
      <c r="L552" s="156" t="str">
        <f t="shared" si="35"/>
        <v/>
      </c>
    </row>
    <row r="553" spans="5:12" ht="16.5" thickTop="1" thickBot="1" x14ac:dyDescent="0.3">
      <c r="E553" s="181"/>
      <c r="I553" s="156" t="str">
        <f t="shared" si="32"/>
        <v/>
      </c>
      <c r="J553" s="156" t="str">
        <f t="shared" si="33"/>
        <v/>
      </c>
      <c r="K553" s="156" t="str">
        <f t="shared" si="34"/>
        <v/>
      </c>
      <c r="L553" s="156" t="str">
        <f t="shared" si="35"/>
        <v/>
      </c>
    </row>
    <row r="554" spans="5:12" ht="16.5" thickTop="1" thickBot="1" x14ac:dyDescent="0.3">
      <c r="E554" s="181"/>
      <c r="I554" s="156" t="str">
        <f t="shared" si="32"/>
        <v/>
      </c>
      <c r="J554" s="156" t="str">
        <f t="shared" si="33"/>
        <v/>
      </c>
      <c r="K554" s="156" t="str">
        <f t="shared" si="34"/>
        <v/>
      </c>
      <c r="L554" s="156" t="str">
        <f t="shared" si="35"/>
        <v/>
      </c>
    </row>
    <row r="555" spans="5:12" ht="16.5" thickTop="1" thickBot="1" x14ac:dyDescent="0.3">
      <c r="E555" s="181"/>
      <c r="I555" s="156" t="str">
        <f t="shared" si="32"/>
        <v/>
      </c>
      <c r="J555" s="156" t="str">
        <f t="shared" si="33"/>
        <v/>
      </c>
      <c r="K555" s="156" t="str">
        <f t="shared" si="34"/>
        <v/>
      </c>
      <c r="L555" s="156" t="str">
        <f t="shared" si="35"/>
        <v/>
      </c>
    </row>
    <row r="556" spans="5:12" ht="16.5" thickTop="1" thickBot="1" x14ac:dyDescent="0.3">
      <c r="E556" s="181"/>
      <c r="I556" s="156" t="str">
        <f t="shared" si="32"/>
        <v/>
      </c>
      <c r="J556" s="156" t="str">
        <f t="shared" si="33"/>
        <v/>
      </c>
      <c r="K556" s="156" t="str">
        <f t="shared" si="34"/>
        <v/>
      </c>
      <c r="L556" s="156" t="str">
        <f t="shared" si="35"/>
        <v/>
      </c>
    </row>
    <row r="557" spans="5:12" ht="16.5" thickTop="1" thickBot="1" x14ac:dyDescent="0.3">
      <c r="E557" s="181"/>
      <c r="I557" s="156" t="str">
        <f t="shared" si="32"/>
        <v/>
      </c>
      <c r="J557" s="156" t="str">
        <f t="shared" si="33"/>
        <v/>
      </c>
      <c r="K557" s="156" t="str">
        <f t="shared" si="34"/>
        <v/>
      </c>
      <c r="L557" s="156" t="str">
        <f t="shared" si="35"/>
        <v/>
      </c>
    </row>
    <row r="558" spans="5:12" ht="16.5" thickTop="1" thickBot="1" x14ac:dyDescent="0.3">
      <c r="E558" s="181"/>
      <c r="I558" s="156" t="str">
        <f t="shared" si="32"/>
        <v/>
      </c>
      <c r="J558" s="156" t="str">
        <f t="shared" si="33"/>
        <v/>
      </c>
      <c r="K558" s="156" t="str">
        <f t="shared" si="34"/>
        <v/>
      </c>
      <c r="L558" s="156" t="str">
        <f t="shared" si="35"/>
        <v/>
      </c>
    </row>
    <row r="559" spans="5:12" ht="16.5" thickTop="1" thickBot="1" x14ac:dyDescent="0.3">
      <c r="E559" s="181"/>
      <c r="I559" s="156" t="str">
        <f t="shared" si="32"/>
        <v/>
      </c>
      <c r="J559" s="156" t="str">
        <f t="shared" si="33"/>
        <v/>
      </c>
      <c r="K559" s="156" t="str">
        <f t="shared" si="34"/>
        <v/>
      </c>
      <c r="L559" s="156" t="str">
        <f t="shared" si="35"/>
        <v/>
      </c>
    </row>
    <row r="560" spans="5:12" ht="16.5" thickTop="1" thickBot="1" x14ac:dyDescent="0.3">
      <c r="E560" s="181"/>
      <c r="I560" s="156" t="str">
        <f t="shared" si="32"/>
        <v/>
      </c>
      <c r="J560" s="156" t="str">
        <f t="shared" si="33"/>
        <v/>
      </c>
      <c r="K560" s="156" t="str">
        <f t="shared" si="34"/>
        <v/>
      </c>
      <c r="L560" s="156" t="str">
        <f t="shared" si="35"/>
        <v/>
      </c>
    </row>
    <row r="561" spans="5:12" ht="16.5" thickTop="1" thickBot="1" x14ac:dyDescent="0.3">
      <c r="E561" s="181"/>
      <c r="I561" s="156" t="str">
        <f t="shared" si="32"/>
        <v/>
      </c>
      <c r="J561" s="156" t="str">
        <f t="shared" si="33"/>
        <v/>
      </c>
      <c r="K561" s="156" t="str">
        <f t="shared" si="34"/>
        <v/>
      </c>
      <c r="L561" s="156" t="str">
        <f t="shared" si="35"/>
        <v/>
      </c>
    </row>
    <row r="562" spans="5:12" ht="16.5" thickTop="1" thickBot="1" x14ac:dyDescent="0.3">
      <c r="E562" s="181"/>
      <c r="I562" s="156" t="str">
        <f t="shared" si="32"/>
        <v/>
      </c>
      <c r="J562" s="156" t="str">
        <f t="shared" si="33"/>
        <v/>
      </c>
      <c r="K562" s="156" t="str">
        <f t="shared" si="34"/>
        <v/>
      </c>
      <c r="L562" s="156" t="str">
        <f t="shared" si="35"/>
        <v/>
      </c>
    </row>
    <row r="563" spans="5:12" ht="16.5" thickTop="1" thickBot="1" x14ac:dyDescent="0.3">
      <c r="E563" s="181"/>
      <c r="I563" s="156" t="str">
        <f t="shared" si="32"/>
        <v/>
      </c>
      <c r="J563" s="156" t="str">
        <f t="shared" si="33"/>
        <v/>
      </c>
      <c r="K563" s="156" t="str">
        <f t="shared" si="34"/>
        <v/>
      </c>
      <c r="L563" s="156" t="str">
        <f t="shared" si="35"/>
        <v/>
      </c>
    </row>
    <row r="564" spans="5:12" ht="16.5" thickTop="1" thickBot="1" x14ac:dyDescent="0.3">
      <c r="E564" s="181"/>
      <c r="I564" s="156" t="str">
        <f t="shared" si="32"/>
        <v/>
      </c>
      <c r="J564" s="156" t="str">
        <f t="shared" si="33"/>
        <v/>
      </c>
      <c r="K564" s="156" t="str">
        <f t="shared" si="34"/>
        <v/>
      </c>
      <c r="L564" s="156" t="str">
        <f t="shared" si="35"/>
        <v/>
      </c>
    </row>
    <row r="565" spans="5:12" ht="16.5" thickTop="1" thickBot="1" x14ac:dyDescent="0.3">
      <c r="E565" s="181"/>
      <c r="I565" s="156" t="str">
        <f t="shared" si="32"/>
        <v/>
      </c>
      <c r="J565" s="156" t="str">
        <f t="shared" si="33"/>
        <v/>
      </c>
      <c r="K565" s="156" t="str">
        <f t="shared" si="34"/>
        <v/>
      </c>
      <c r="L565" s="156" t="str">
        <f t="shared" si="35"/>
        <v/>
      </c>
    </row>
    <row r="566" spans="5:12" ht="16.5" thickTop="1" thickBot="1" x14ac:dyDescent="0.3">
      <c r="E566" s="181"/>
      <c r="I566" s="156" t="str">
        <f t="shared" si="32"/>
        <v/>
      </c>
      <c r="J566" s="156" t="str">
        <f t="shared" si="33"/>
        <v/>
      </c>
      <c r="K566" s="156" t="str">
        <f t="shared" si="34"/>
        <v/>
      </c>
      <c r="L566" s="156" t="str">
        <f t="shared" si="35"/>
        <v/>
      </c>
    </row>
    <row r="567" spans="5:12" ht="16.5" thickTop="1" thickBot="1" x14ac:dyDescent="0.3">
      <c r="E567" s="181"/>
      <c r="I567" s="156" t="str">
        <f t="shared" si="32"/>
        <v/>
      </c>
      <c r="J567" s="156" t="str">
        <f t="shared" si="33"/>
        <v/>
      </c>
      <c r="K567" s="156" t="str">
        <f t="shared" si="34"/>
        <v/>
      </c>
      <c r="L567" s="156" t="str">
        <f t="shared" si="35"/>
        <v/>
      </c>
    </row>
    <row r="568" spans="5:12" ht="16.5" thickTop="1" thickBot="1" x14ac:dyDescent="0.3">
      <c r="E568" s="181"/>
      <c r="I568" s="156" t="str">
        <f t="shared" si="32"/>
        <v/>
      </c>
      <c r="J568" s="156" t="str">
        <f t="shared" si="33"/>
        <v/>
      </c>
      <c r="K568" s="156" t="str">
        <f t="shared" si="34"/>
        <v/>
      </c>
      <c r="L568" s="156" t="str">
        <f t="shared" si="35"/>
        <v/>
      </c>
    </row>
    <row r="569" spans="5:12" ht="16.5" thickTop="1" thickBot="1" x14ac:dyDescent="0.3">
      <c r="E569" s="181"/>
      <c r="I569" s="156" t="str">
        <f t="shared" si="32"/>
        <v/>
      </c>
      <c r="J569" s="156" t="str">
        <f t="shared" si="33"/>
        <v/>
      </c>
      <c r="K569" s="156" t="str">
        <f t="shared" si="34"/>
        <v/>
      </c>
      <c r="L569" s="156" t="str">
        <f t="shared" si="35"/>
        <v/>
      </c>
    </row>
    <row r="570" spans="5:12" ht="16.5" thickTop="1" thickBot="1" x14ac:dyDescent="0.3">
      <c r="E570" s="181"/>
      <c r="I570" s="156" t="str">
        <f t="shared" si="32"/>
        <v/>
      </c>
      <c r="J570" s="156" t="str">
        <f t="shared" si="33"/>
        <v/>
      </c>
      <c r="K570" s="156" t="str">
        <f t="shared" si="34"/>
        <v/>
      </c>
      <c r="L570" s="156" t="str">
        <f t="shared" si="35"/>
        <v/>
      </c>
    </row>
    <row r="571" spans="5:12" ht="16.5" thickTop="1" thickBot="1" x14ac:dyDescent="0.3">
      <c r="E571" s="181"/>
      <c r="I571" s="156" t="str">
        <f t="shared" si="32"/>
        <v/>
      </c>
      <c r="J571" s="156" t="str">
        <f t="shared" si="33"/>
        <v/>
      </c>
      <c r="K571" s="156" t="str">
        <f t="shared" si="34"/>
        <v/>
      </c>
      <c r="L571" s="156" t="str">
        <f t="shared" si="35"/>
        <v/>
      </c>
    </row>
    <row r="572" spans="5:12" ht="16.5" thickTop="1" thickBot="1" x14ac:dyDescent="0.3">
      <c r="E572" s="181"/>
      <c r="I572" s="156" t="str">
        <f t="shared" si="32"/>
        <v/>
      </c>
      <c r="J572" s="156" t="str">
        <f t="shared" si="33"/>
        <v/>
      </c>
      <c r="K572" s="156" t="str">
        <f t="shared" si="34"/>
        <v/>
      </c>
      <c r="L572" s="156" t="str">
        <f t="shared" si="35"/>
        <v/>
      </c>
    </row>
    <row r="573" spans="5:12" ht="16.5" thickTop="1" thickBot="1" x14ac:dyDescent="0.3">
      <c r="E573" s="181"/>
      <c r="I573" s="156" t="str">
        <f t="shared" si="32"/>
        <v/>
      </c>
      <c r="J573" s="156" t="str">
        <f t="shared" si="33"/>
        <v/>
      </c>
      <c r="K573" s="156" t="str">
        <f t="shared" si="34"/>
        <v/>
      </c>
      <c r="L573" s="156" t="str">
        <f t="shared" si="35"/>
        <v/>
      </c>
    </row>
    <row r="574" spans="5:12" ht="16.5" thickTop="1" thickBot="1" x14ac:dyDescent="0.3">
      <c r="E574" s="181"/>
      <c r="I574" s="156" t="str">
        <f t="shared" si="32"/>
        <v/>
      </c>
      <c r="J574" s="156" t="str">
        <f t="shared" si="33"/>
        <v/>
      </c>
      <c r="K574" s="156" t="str">
        <f t="shared" si="34"/>
        <v/>
      </c>
      <c r="L574" s="156" t="str">
        <f t="shared" si="35"/>
        <v/>
      </c>
    </row>
    <row r="575" spans="5:12" ht="16.5" thickTop="1" thickBot="1" x14ac:dyDescent="0.3">
      <c r="E575" s="181"/>
      <c r="I575" s="156" t="str">
        <f t="shared" si="32"/>
        <v/>
      </c>
      <c r="J575" s="156" t="str">
        <f t="shared" si="33"/>
        <v/>
      </c>
      <c r="K575" s="156" t="str">
        <f t="shared" si="34"/>
        <v/>
      </c>
      <c r="L575" s="156" t="str">
        <f t="shared" si="35"/>
        <v/>
      </c>
    </row>
    <row r="576" spans="5:12" ht="16.5" thickTop="1" thickBot="1" x14ac:dyDescent="0.3">
      <c r="E576" s="181"/>
      <c r="I576" s="156" t="str">
        <f t="shared" si="32"/>
        <v/>
      </c>
      <c r="J576" s="156" t="str">
        <f t="shared" si="33"/>
        <v/>
      </c>
      <c r="K576" s="156" t="str">
        <f t="shared" si="34"/>
        <v/>
      </c>
      <c r="L576" s="156" t="str">
        <f t="shared" si="35"/>
        <v/>
      </c>
    </row>
    <row r="577" spans="5:12" ht="16.5" thickTop="1" thickBot="1" x14ac:dyDescent="0.3">
      <c r="E577" s="181"/>
      <c r="I577" s="156" t="str">
        <f t="shared" si="32"/>
        <v/>
      </c>
      <c r="J577" s="156" t="str">
        <f t="shared" si="33"/>
        <v/>
      </c>
      <c r="K577" s="156" t="str">
        <f t="shared" si="34"/>
        <v/>
      </c>
      <c r="L577" s="156" t="str">
        <f t="shared" si="35"/>
        <v/>
      </c>
    </row>
    <row r="578" spans="5:12" ht="16.5" thickTop="1" thickBot="1" x14ac:dyDescent="0.3">
      <c r="E578" s="181"/>
      <c r="I578" s="156" t="str">
        <f t="shared" si="32"/>
        <v/>
      </c>
      <c r="J578" s="156" t="str">
        <f t="shared" si="33"/>
        <v/>
      </c>
      <c r="K578" s="156" t="str">
        <f t="shared" si="34"/>
        <v/>
      </c>
      <c r="L578" s="156" t="str">
        <f t="shared" si="35"/>
        <v/>
      </c>
    </row>
    <row r="579" spans="5:12" ht="16.5" thickTop="1" thickBot="1" x14ac:dyDescent="0.3">
      <c r="E579" s="181"/>
      <c r="I579" s="156" t="str">
        <f t="shared" si="32"/>
        <v/>
      </c>
      <c r="J579" s="156" t="str">
        <f t="shared" si="33"/>
        <v/>
      </c>
      <c r="K579" s="156" t="str">
        <f t="shared" si="34"/>
        <v/>
      </c>
      <c r="L579" s="156" t="str">
        <f t="shared" si="35"/>
        <v/>
      </c>
    </row>
    <row r="580" spans="5:12" ht="16.5" thickTop="1" thickBot="1" x14ac:dyDescent="0.3">
      <c r="E580" s="181"/>
      <c r="I580" s="156" t="str">
        <f t="shared" si="32"/>
        <v/>
      </c>
      <c r="J580" s="156" t="str">
        <f t="shared" si="33"/>
        <v/>
      </c>
      <c r="K580" s="156" t="str">
        <f t="shared" si="34"/>
        <v/>
      </c>
      <c r="L580" s="156" t="str">
        <f t="shared" si="35"/>
        <v/>
      </c>
    </row>
    <row r="581" spans="5:12" ht="16.5" thickTop="1" thickBot="1" x14ac:dyDescent="0.3">
      <c r="E581" s="181"/>
      <c r="I581" s="156" t="str">
        <f t="shared" si="32"/>
        <v/>
      </c>
      <c r="J581" s="156" t="str">
        <f t="shared" si="33"/>
        <v/>
      </c>
      <c r="K581" s="156" t="str">
        <f t="shared" si="34"/>
        <v/>
      </c>
      <c r="L581" s="156" t="str">
        <f t="shared" si="35"/>
        <v/>
      </c>
    </row>
    <row r="582" spans="5:12" ht="16.5" thickTop="1" thickBot="1" x14ac:dyDescent="0.3">
      <c r="E582" s="181"/>
      <c r="I582" s="156" t="str">
        <f t="shared" si="32"/>
        <v/>
      </c>
      <c r="J582" s="156" t="str">
        <f t="shared" si="33"/>
        <v/>
      </c>
      <c r="K582" s="156" t="str">
        <f t="shared" si="34"/>
        <v/>
      </c>
      <c r="L582" s="156" t="str">
        <f t="shared" si="35"/>
        <v/>
      </c>
    </row>
    <row r="583" spans="5:12" ht="16.5" thickTop="1" thickBot="1" x14ac:dyDescent="0.3">
      <c r="E583" s="181"/>
      <c r="I583" s="156" t="str">
        <f t="shared" si="32"/>
        <v/>
      </c>
      <c r="J583" s="156" t="str">
        <f t="shared" si="33"/>
        <v/>
      </c>
      <c r="K583" s="156" t="str">
        <f t="shared" si="34"/>
        <v/>
      </c>
      <c r="L583" s="156" t="str">
        <f t="shared" si="35"/>
        <v/>
      </c>
    </row>
    <row r="584" spans="5:12" ht="16.5" thickTop="1" thickBot="1" x14ac:dyDescent="0.3">
      <c r="E584" s="181"/>
      <c r="I584" s="156" t="str">
        <f t="shared" si="32"/>
        <v/>
      </c>
      <c r="J584" s="156" t="str">
        <f t="shared" si="33"/>
        <v/>
      </c>
      <c r="K584" s="156" t="str">
        <f t="shared" si="34"/>
        <v/>
      </c>
      <c r="L584" s="156" t="str">
        <f t="shared" si="35"/>
        <v/>
      </c>
    </row>
    <row r="585" spans="5:12" ht="16.5" thickTop="1" thickBot="1" x14ac:dyDescent="0.3">
      <c r="E585" s="181"/>
      <c r="I585" s="156" t="str">
        <f t="shared" si="32"/>
        <v/>
      </c>
      <c r="J585" s="156" t="str">
        <f t="shared" si="33"/>
        <v/>
      </c>
      <c r="K585" s="156" t="str">
        <f t="shared" si="34"/>
        <v/>
      </c>
      <c r="L585" s="156" t="str">
        <f t="shared" si="35"/>
        <v/>
      </c>
    </row>
    <row r="586" spans="5:12" ht="16.5" thickTop="1" thickBot="1" x14ac:dyDescent="0.3">
      <c r="E586" s="181"/>
      <c r="I586" s="156" t="str">
        <f t="shared" si="32"/>
        <v/>
      </c>
      <c r="J586" s="156" t="str">
        <f t="shared" si="33"/>
        <v/>
      </c>
      <c r="K586" s="156" t="str">
        <f t="shared" si="34"/>
        <v/>
      </c>
      <c r="L586" s="156" t="str">
        <f t="shared" si="35"/>
        <v/>
      </c>
    </row>
    <row r="587" spans="5:12" ht="16.5" thickTop="1" thickBot="1" x14ac:dyDescent="0.3">
      <c r="E587" s="181"/>
      <c r="I587" s="156" t="str">
        <f t="shared" si="32"/>
        <v/>
      </c>
      <c r="J587" s="156" t="str">
        <f t="shared" si="33"/>
        <v/>
      </c>
      <c r="K587" s="156" t="str">
        <f t="shared" si="34"/>
        <v/>
      </c>
      <c r="L587" s="156" t="str">
        <f t="shared" si="35"/>
        <v/>
      </c>
    </row>
    <row r="588" spans="5:12" ht="16.5" thickTop="1" thickBot="1" x14ac:dyDescent="0.3">
      <c r="E588" s="181"/>
      <c r="I588" s="156" t="str">
        <f t="shared" si="32"/>
        <v/>
      </c>
      <c r="J588" s="156" t="str">
        <f t="shared" si="33"/>
        <v/>
      </c>
      <c r="K588" s="156" t="str">
        <f t="shared" si="34"/>
        <v/>
      </c>
      <c r="L588" s="156" t="str">
        <f t="shared" si="35"/>
        <v/>
      </c>
    </row>
    <row r="589" spans="5:12" ht="16.5" thickTop="1" thickBot="1" x14ac:dyDescent="0.3">
      <c r="E589" s="181"/>
      <c r="I589" s="156" t="str">
        <f t="shared" ref="I589:I652" si="36">IF(AND(ISBLANK($E589),NOT(ISBLANK($B589)),$D589="S"),$B589,"")</f>
        <v/>
      </c>
      <c r="J589" s="156" t="str">
        <f t="shared" ref="J589:J652" si="37">IF(AND($E589="X",NOT(ISBLANK($B589)),$D589="S"),$B589,"")</f>
        <v/>
      </c>
      <c r="K589" s="156" t="str">
        <f t="shared" ref="K589:K652" si="38">IF(AND(ISBLANK($E589),NOT(ISBLANK($B589)),$D589="D"),$B589,"")</f>
        <v/>
      </c>
      <c r="L589" s="156" t="str">
        <f t="shared" ref="L589:L652" si="39">IF(AND($E589="X",NOT(ISBLANK($B589)),$D589="D"),$B589,"")</f>
        <v/>
      </c>
    </row>
    <row r="590" spans="5:12" ht="16.5" thickTop="1" thickBot="1" x14ac:dyDescent="0.3">
      <c r="E590" s="181"/>
      <c r="I590" s="156" t="str">
        <f t="shared" si="36"/>
        <v/>
      </c>
      <c r="J590" s="156" t="str">
        <f t="shared" si="37"/>
        <v/>
      </c>
      <c r="K590" s="156" t="str">
        <f t="shared" si="38"/>
        <v/>
      </c>
      <c r="L590" s="156" t="str">
        <f t="shared" si="39"/>
        <v/>
      </c>
    </row>
    <row r="591" spans="5:12" ht="16.5" thickTop="1" thickBot="1" x14ac:dyDescent="0.3">
      <c r="E591" s="181"/>
      <c r="I591" s="156" t="str">
        <f t="shared" si="36"/>
        <v/>
      </c>
      <c r="J591" s="156" t="str">
        <f t="shared" si="37"/>
        <v/>
      </c>
      <c r="K591" s="156" t="str">
        <f t="shared" si="38"/>
        <v/>
      </c>
      <c r="L591" s="156" t="str">
        <f t="shared" si="39"/>
        <v/>
      </c>
    </row>
    <row r="592" spans="5:12" ht="16.5" thickTop="1" thickBot="1" x14ac:dyDescent="0.3">
      <c r="E592" s="181"/>
      <c r="I592" s="156" t="str">
        <f t="shared" si="36"/>
        <v/>
      </c>
      <c r="J592" s="156" t="str">
        <f t="shared" si="37"/>
        <v/>
      </c>
      <c r="K592" s="156" t="str">
        <f t="shared" si="38"/>
        <v/>
      </c>
      <c r="L592" s="156" t="str">
        <f t="shared" si="39"/>
        <v/>
      </c>
    </row>
    <row r="593" spans="5:12" ht="16.5" thickTop="1" thickBot="1" x14ac:dyDescent="0.3">
      <c r="E593" s="181"/>
      <c r="I593" s="156" t="str">
        <f t="shared" si="36"/>
        <v/>
      </c>
      <c r="J593" s="156" t="str">
        <f t="shared" si="37"/>
        <v/>
      </c>
      <c r="K593" s="156" t="str">
        <f t="shared" si="38"/>
        <v/>
      </c>
      <c r="L593" s="156" t="str">
        <f t="shared" si="39"/>
        <v/>
      </c>
    </row>
    <row r="594" spans="5:12" ht="16.5" thickTop="1" thickBot="1" x14ac:dyDescent="0.3">
      <c r="E594" s="181"/>
      <c r="I594" s="156" t="str">
        <f t="shared" si="36"/>
        <v/>
      </c>
      <c r="J594" s="156" t="str">
        <f t="shared" si="37"/>
        <v/>
      </c>
      <c r="K594" s="156" t="str">
        <f t="shared" si="38"/>
        <v/>
      </c>
      <c r="L594" s="156" t="str">
        <f t="shared" si="39"/>
        <v/>
      </c>
    </row>
    <row r="595" spans="5:12" ht="16.5" thickTop="1" thickBot="1" x14ac:dyDescent="0.3">
      <c r="E595" s="181"/>
      <c r="I595" s="156" t="str">
        <f t="shared" si="36"/>
        <v/>
      </c>
      <c r="J595" s="156" t="str">
        <f t="shared" si="37"/>
        <v/>
      </c>
      <c r="K595" s="156" t="str">
        <f t="shared" si="38"/>
        <v/>
      </c>
      <c r="L595" s="156" t="str">
        <f t="shared" si="39"/>
        <v/>
      </c>
    </row>
    <row r="596" spans="5:12" ht="16.5" thickTop="1" thickBot="1" x14ac:dyDescent="0.3">
      <c r="E596" s="181"/>
      <c r="I596" s="156" t="str">
        <f t="shared" si="36"/>
        <v/>
      </c>
      <c r="J596" s="156" t="str">
        <f t="shared" si="37"/>
        <v/>
      </c>
      <c r="K596" s="156" t="str">
        <f t="shared" si="38"/>
        <v/>
      </c>
      <c r="L596" s="156" t="str">
        <f t="shared" si="39"/>
        <v/>
      </c>
    </row>
    <row r="597" spans="5:12" ht="16.5" thickTop="1" thickBot="1" x14ac:dyDescent="0.3">
      <c r="E597" s="181"/>
      <c r="I597" s="156" t="str">
        <f t="shared" si="36"/>
        <v/>
      </c>
      <c r="J597" s="156" t="str">
        <f t="shared" si="37"/>
        <v/>
      </c>
      <c r="K597" s="156" t="str">
        <f t="shared" si="38"/>
        <v/>
      </c>
      <c r="L597" s="156" t="str">
        <f t="shared" si="39"/>
        <v/>
      </c>
    </row>
    <row r="598" spans="5:12" ht="16.5" thickTop="1" thickBot="1" x14ac:dyDescent="0.3">
      <c r="E598" s="181"/>
      <c r="I598" s="156" t="str">
        <f t="shared" si="36"/>
        <v/>
      </c>
      <c r="J598" s="156" t="str">
        <f t="shared" si="37"/>
        <v/>
      </c>
      <c r="K598" s="156" t="str">
        <f t="shared" si="38"/>
        <v/>
      </c>
      <c r="L598" s="156" t="str">
        <f t="shared" si="39"/>
        <v/>
      </c>
    </row>
    <row r="599" spans="5:12" ht="16.5" thickTop="1" thickBot="1" x14ac:dyDescent="0.3">
      <c r="E599" s="181"/>
      <c r="I599" s="156" t="str">
        <f t="shared" si="36"/>
        <v/>
      </c>
      <c r="J599" s="156" t="str">
        <f t="shared" si="37"/>
        <v/>
      </c>
      <c r="K599" s="156" t="str">
        <f t="shared" si="38"/>
        <v/>
      </c>
      <c r="L599" s="156" t="str">
        <f t="shared" si="39"/>
        <v/>
      </c>
    </row>
    <row r="600" spans="5:12" ht="16.5" thickTop="1" thickBot="1" x14ac:dyDescent="0.3">
      <c r="E600" s="181"/>
      <c r="I600" s="156" t="str">
        <f t="shared" si="36"/>
        <v/>
      </c>
      <c r="J600" s="156" t="str">
        <f t="shared" si="37"/>
        <v/>
      </c>
      <c r="K600" s="156" t="str">
        <f t="shared" si="38"/>
        <v/>
      </c>
      <c r="L600" s="156" t="str">
        <f t="shared" si="39"/>
        <v/>
      </c>
    </row>
    <row r="601" spans="5:12" ht="16.5" thickTop="1" thickBot="1" x14ac:dyDescent="0.3">
      <c r="E601" s="181"/>
      <c r="I601" s="156" t="str">
        <f t="shared" si="36"/>
        <v/>
      </c>
      <c r="J601" s="156" t="str">
        <f t="shared" si="37"/>
        <v/>
      </c>
      <c r="K601" s="156" t="str">
        <f t="shared" si="38"/>
        <v/>
      </c>
      <c r="L601" s="156" t="str">
        <f t="shared" si="39"/>
        <v/>
      </c>
    </row>
    <row r="602" spans="5:12" ht="16.5" thickTop="1" thickBot="1" x14ac:dyDescent="0.3">
      <c r="E602" s="181"/>
      <c r="I602" s="156" t="str">
        <f t="shared" si="36"/>
        <v/>
      </c>
      <c r="J602" s="156" t="str">
        <f t="shared" si="37"/>
        <v/>
      </c>
      <c r="K602" s="156" t="str">
        <f t="shared" si="38"/>
        <v/>
      </c>
      <c r="L602" s="156" t="str">
        <f t="shared" si="39"/>
        <v/>
      </c>
    </row>
    <row r="603" spans="5:12" ht="16.5" thickTop="1" thickBot="1" x14ac:dyDescent="0.3">
      <c r="E603" s="181"/>
      <c r="I603" s="156" t="str">
        <f t="shared" si="36"/>
        <v/>
      </c>
      <c r="J603" s="156" t="str">
        <f t="shared" si="37"/>
        <v/>
      </c>
      <c r="K603" s="156" t="str">
        <f t="shared" si="38"/>
        <v/>
      </c>
      <c r="L603" s="156" t="str">
        <f t="shared" si="39"/>
        <v/>
      </c>
    </row>
    <row r="604" spans="5:12" ht="16.5" thickTop="1" thickBot="1" x14ac:dyDescent="0.3">
      <c r="E604" s="181"/>
      <c r="I604" s="156" t="str">
        <f t="shared" si="36"/>
        <v/>
      </c>
      <c r="J604" s="156" t="str">
        <f t="shared" si="37"/>
        <v/>
      </c>
      <c r="K604" s="156" t="str">
        <f t="shared" si="38"/>
        <v/>
      </c>
      <c r="L604" s="156" t="str">
        <f t="shared" si="39"/>
        <v/>
      </c>
    </row>
    <row r="605" spans="5:12" ht="16.5" thickTop="1" thickBot="1" x14ac:dyDescent="0.3">
      <c r="E605" s="181"/>
      <c r="I605" s="156" t="str">
        <f t="shared" si="36"/>
        <v/>
      </c>
      <c r="J605" s="156" t="str">
        <f t="shared" si="37"/>
        <v/>
      </c>
      <c r="K605" s="156" t="str">
        <f t="shared" si="38"/>
        <v/>
      </c>
      <c r="L605" s="156" t="str">
        <f t="shared" si="39"/>
        <v/>
      </c>
    </row>
    <row r="606" spans="5:12" ht="16.5" thickTop="1" thickBot="1" x14ac:dyDescent="0.3">
      <c r="E606" s="181"/>
      <c r="I606" s="156" t="str">
        <f t="shared" si="36"/>
        <v/>
      </c>
      <c r="J606" s="156" t="str">
        <f t="shared" si="37"/>
        <v/>
      </c>
      <c r="K606" s="156" t="str">
        <f t="shared" si="38"/>
        <v/>
      </c>
      <c r="L606" s="156" t="str">
        <f t="shared" si="39"/>
        <v/>
      </c>
    </row>
    <row r="607" spans="5:12" ht="16.5" thickTop="1" thickBot="1" x14ac:dyDescent="0.3">
      <c r="E607" s="181"/>
      <c r="I607" s="156" t="str">
        <f t="shared" si="36"/>
        <v/>
      </c>
      <c r="J607" s="156" t="str">
        <f t="shared" si="37"/>
        <v/>
      </c>
      <c r="K607" s="156" t="str">
        <f t="shared" si="38"/>
        <v/>
      </c>
      <c r="L607" s="156" t="str">
        <f t="shared" si="39"/>
        <v/>
      </c>
    </row>
    <row r="608" spans="5:12" ht="16.5" thickTop="1" thickBot="1" x14ac:dyDescent="0.3">
      <c r="E608" s="181"/>
      <c r="I608" s="156" t="str">
        <f t="shared" si="36"/>
        <v/>
      </c>
      <c r="J608" s="156" t="str">
        <f t="shared" si="37"/>
        <v/>
      </c>
      <c r="K608" s="156" t="str">
        <f t="shared" si="38"/>
        <v/>
      </c>
      <c r="L608" s="156" t="str">
        <f t="shared" si="39"/>
        <v/>
      </c>
    </row>
    <row r="609" spans="5:12" ht="16.5" thickTop="1" thickBot="1" x14ac:dyDescent="0.3">
      <c r="E609" s="181"/>
      <c r="I609" s="156" t="str">
        <f t="shared" si="36"/>
        <v/>
      </c>
      <c r="J609" s="156" t="str">
        <f t="shared" si="37"/>
        <v/>
      </c>
      <c r="K609" s="156" t="str">
        <f t="shared" si="38"/>
        <v/>
      </c>
      <c r="L609" s="156" t="str">
        <f t="shared" si="39"/>
        <v/>
      </c>
    </row>
    <row r="610" spans="5:12" ht="16.5" thickTop="1" thickBot="1" x14ac:dyDescent="0.3">
      <c r="E610" s="181"/>
      <c r="I610" s="156" t="str">
        <f t="shared" si="36"/>
        <v/>
      </c>
      <c r="J610" s="156" t="str">
        <f t="shared" si="37"/>
        <v/>
      </c>
      <c r="K610" s="156" t="str">
        <f t="shared" si="38"/>
        <v/>
      </c>
      <c r="L610" s="156" t="str">
        <f t="shared" si="39"/>
        <v/>
      </c>
    </row>
    <row r="611" spans="5:12" ht="16.5" thickTop="1" thickBot="1" x14ac:dyDescent="0.3">
      <c r="E611" s="181"/>
      <c r="I611" s="156" t="str">
        <f t="shared" si="36"/>
        <v/>
      </c>
      <c r="J611" s="156" t="str">
        <f t="shared" si="37"/>
        <v/>
      </c>
      <c r="K611" s="156" t="str">
        <f t="shared" si="38"/>
        <v/>
      </c>
      <c r="L611" s="156" t="str">
        <f t="shared" si="39"/>
        <v/>
      </c>
    </row>
    <row r="612" spans="5:12" ht="16.5" thickTop="1" thickBot="1" x14ac:dyDescent="0.3">
      <c r="E612" s="181"/>
      <c r="I612" s="156" t="str">
        <f t="shared" si="36"/>
        <v/>
      </c>
      <c r="J612" s="156" t="str">
        <f t="shared" si="37"/>
        <v/>
      </c>
      <c r="K612" s="156" t="str">
        <f t="shared" si="38"/>
        <v/>
      </c>
      <c r="L612" s="156" t="str">
        <f t="shared" si="39"/>
        <v/>
      </c>
    </row>
    <row r="613" spans="5:12" ht="16.5" thickTop="1" thickBot="1" x14ac:dyDescent="0.3">
      <c r="E613" s="181"/>
      <c r="I613" s="156" t="str">
        <f t="shared" si="36"/>
        <v/>
      </c>
      <c r="J613" s="156" t="str">
        <f t="shared" si="37"/>
        <v/>
      </c>
      <c r="K613" s="156" t="str">
        <f t="shared" si="38"/>
        <v/>
      </c>
      <c r="L613" s="156" t="str">
        <f t="shared" si="39"/>
        <v/>
      </c>
    </row>
    <row r="614" spans="5:12" ht="16.5" thickTop="1" thickBot="1" x14ac:dyDescent="0.3">
      <c r="E614" s="181"/>
      <c r="I614" s="156" t="str">
        <f t="shared" si="36"/>
        <v/>
      </c>
      <c r="J614" s="156" t="str">
        <f t="shared" si="37"/>
        <v/>
      </c>
      <c r="K614" s="156" t="str">
        <f t="shared" si="38"/>
        <v/>
      </c>
      <c r="L614" s="156" t="str">
        <f t="shared" si="39"/>
        <v/>
      </c>
    </row>
    <row r="615" spans="5:12" ht="16.5" thickTop="1" thickBot="1" x14ac:dyDescent="0.3">
      <c r="E615" s="181"/>
      <c r="I615" s="156" t="str">
        <f t="shared" si="36"/>
        <v/>
      </c>
      <c r="J615" s="156" t="str">
        <f t="shared" si="37"/>
        <v/>
      </c>
      <c r="K615" s="156" t="str">
        <f t="shared" si="38"/>
        <v/>
      </c>
      <c r="L615" s="156" t="str">
        <f t="shared" si="39"/>
        <v/>
      </c>
    </row>
    <row r="616" spans="5:12" ht="16.5" thickTop="1" thickBot="1" x14ac:dyDescent="0.3">
      <c r="E616" s="181"/>
      <c r="I616" s="156" t="str">
        <f t="shared" si="36"/>
        <v/>
      </c>
      <c r="J616" s="156" t="str">
        <f t="shared" si="37"/>
        <v/>
      </c>
      <c r="K616" s="156" t="str">
        <f t="shared" si="38"/>
        <v/>
      </c>
      <c r="L616" s="156" t="str">
        <f t="shared" si="39"/>
        <v/>
      </c>
    </row>
    <row r="617" spans="5:12" ht="16.5" thickTop="1" thickBot="1" x14ac:dyDescent="0.3">
      <c r="E617" s="181"/>
      <c r="I617" s="156" t="str">
        <f t="shared" si="36"/>
        <v/>
      </c>
      <c r="J617" s="156" t="str">
        <f t="shared" si="37"/>
        <v/>
      </c>
      <c r="K617" s="156" t="str">
        <f t="shared" si="38"/>
        <v/>
      </c>
      <c r="L617" s="156" t="str">
        <f t="shared" si="39"/>
        <v/>
      </c>
    </row>
    <row r="618" spans="5:12" ht="16.5" thickTop="1" thickBot="1" x14ac:dyDescent="0.3">
      <c r="E618" s="181"/>
      <c r="I618" s="156" t="str">
        <f t="shared" si="36"/>
        <v/>
      </c>
      <c r="J618" s="156" t="str">
        <f t="shared" si="37"/>
        <v/>
      </c>
      <c r="K618" s="156" t="str">
        <f t="shared" si="38"/>
        <v/>
      </c>
      <c r="L618" s="156" t="str">
        <f t="shared" si="39"/>
        <v/>
      </c>
    </row>
    <row r="619" spans="5:12" ht="16.5" thickTop="1" thickBot="1" x14ac:dyDescent="0.3">
      <c r="E619" s="181"/>
      <c r="I619" s="156" t="str">
        <f t="shared" si="36"/>
        <v/>
      </c>
      <c r="J619" s="156" t="str">
        <f t="shared" si="37"/>
        <v/>
      </c>
      <c r="K619" s="156" t="str">
        <f t="shared" si="38"/>
        <v/>
      </c>
      <c r="L619" s="156" t="str">
        <f t="shared" si="39"/>
        <v/>
      </c>
    </row>
    <row r="620" spans="5:12" ht="16.5" thickTop="1" thickBot="1" x14ac:dyDescent="0.3">
      <c r="E620" s="181"/>
      <c r="I620" s="156" t="str">
        <f t="shared" si="36"/>
        <v/>
      </c>
      <c r="J620" s="156" t="str">
        <f t="shared" si="37"/>
        <v/>
      </c>
      <c r="K620" s="156" t="str">
        <f t="shared" si="38"/>
        <v/>
      </c>
      <c r="L620" s="156" t="str">
        <f t="shared" si="39"/>
        <v/>
      </c>
    </row>
    <row r="621" spans="5:12" ht="16.5" thickTop="1" thickBot="1" x14ac:dyDescent="0.3">
      <c r="E621" s="181"/>
      <c r="I621" s="156" t="str">
        <f t="shared" si="36"/>
        <v/>
      </c>
      <c r="J621" s="156" t="str">
        <f t="shared" si="37"/>
        <v/>
      </c>
      <c r="K621" s="156" t="str">
        <f t="shared" si="38"/>
        <v/>
      </c>
      <c r="L621" s="156" t="str">
        <f t="shared" si="39"/>
        <v/>
      </c>
    </row>
    <row r="622" spans="5:12" ht="16.5" thickTop="1" thickBot="1" x14ac:dyDescent="0.3">
      <c r="E622" s="181"/>
      <c r="I622" s="156" t="str">
        <f t="shared" si="36"/>
        <v/>
      </c>
      <c r="J622" s="156" t="str">
        <f t="shared" si="37"/>
        <v/>
      </c>
      <c r="K622" s="156" t="str">
        <f t="shared" si="38"/>
        <v/>
      </c>
      <c r="L622" s="156" t="str">
        <f t="shared" si="39"/>
        <v/>
      </c>
    </row>
    <row r="623" spans="5:12" ht="16.5" thickTop="1" thickBot="1" x14ac:dyDescent="0.3">
      <c r="E623" s="181"/>
      <c r="I623" s="156" t="str">
        <f t="shared" si="36"/>
        <v/>
      </c>
      <c r="J623" s="156" t="str">
        <f t="shared" si="37"/>
        <v/>
      </c>
      <c r="K623" s="156" t="str">
        <f t="shared" si="38"/>
        <v/>
      </c>
      <c r="L623" s="156" t="str">
        <f t="shared" si="39"/>
        <v/>
      </c>
    </row>
    <row r="624" spans="5:12" ht="16.5" thickTop="1" thickBot="1" x14ac:dyDescent="0.3">
      <c r="E624" s="181"/>
      <c r="I624" s="156" t="str">
        <f t="shared" si="36"/>
        <v/>
      </c>
      <c r="J624" s="156" t="str">
        <f t="shared" si="37"/>
        <v/>
      </c>
      <c r="K624" s="156" t="str">
        <f t="shared" si="38"/>
        <v/>
      </c>
      <c r="L624" s="156" t="str">
        <f t="shared" si="39"/>
        <v/>
      </c>
    </row>
    <row r="625" spans="5:12" ht="16.5" thickTop="1" thickBot="1" x14ac:dyDescent="0.3">
      <c r="E625" s="181"/>
      <c r="I625" s="156" t="str">
        <f t="shared" si="36"/>
        <v/>
      </c>
      <c r="J625" s="156" t="str">
        <f t="shared" si="37"/>
        <v/>
      </c>
      <c r="K625" s="156" t="str">
        <f t="shared" si="38"/>
        <v/>
      </c>
      <c r="L625" s="156" t="str">
        <f t="shared" si="39"/>
        <v/>
      </c>
    </row>
    <row r="626" spans="5:12" ht="16.5" thickTop="1" thickBot="1" x14ac:dyDescent="0.3">
      <c r="E626" s="181"/>
      <c r="I626" s="156" t="str">
        <f t="shared" si="36"/>
        <v/>
      </c>
      <c r="J626" s="156" t="str">
        <f t="shared" si="37"/>
        <v/>
      </c>
      <c r="K626" s="156" t="str">
        <f t="shared" si="38"/>
        <v/>
      </c>
      <c r="L626" s="156" t="str">
        <f t="shared" si="39"/>
        <v/>
      </c>
    </row>
    <row r="627" spans="5:12" ht="16.5" thickTop="1" thickBot="1" x14ac:dyDescent="0.3">
      <c r="E627" s="181"/>
      <c r="I627" s="156" t="str">
        <f t="shared" si="36"/>
        <v/>
      </c>
      <c r="J627" s="156" t="str">
        <f t="shared" si="37"/>
        <v/>
      </c>
      <c r="K627" s="156" t="str">
        <f t="shared" si="38"/>
        <v/>
      </c>
      <c r="L627" s="156" t="str">
        <f t="shared" si="39"/>
        <v/>
      </c>
    </row>
    <row r="628" spans="5:12" ht="16.5" thickTop="1" thickBot="1" x14ac:dyDescent="0.3">
      <c r="E628" s="181"/>
      <c r="I628" s="156" t="str">
        <f t="shared" si="36"/>
        <v/>
      </c>
      <c r="J628" s="156" t="str">
        <f t="shared" si="37"/>
        <v/>
      </c>
      <c r="K628" s="156" t="str">
        <f t="shared" si="38"/>
        <v/>
      </c>
      <c r="L628" s="156" t="str">
        <f t="shared" si="39"/>
        <v/>
      </c>
    </row>
    <row r="629" spans="5:12" ht="16.5" thickTop="1" thickBot="1" x14ac:dyDescent="0.3">
      <c r="E629" s="181"/>
      <c r="I629" s="156" t="str">
        <f t="shared" si="36"/>
        <v/>
      </c>
      <c r="J629" s="156" t="str">
        <f t="shared" si="37"/>
        <v/>
      </c>
      <c r="K629" s="156" t="str">
        <f t="shared" si="38"/>
        <v/>
      </c>
      <c r="L629" s="156" t="str">
        <f t="shared" si="39"/>
        <v/>
      </c>
    </row>
    <row r="630" spans="5:12" ht="16.5" thickTop="1" thickBot="1" x14ac:dyDescent="0.3">
      <c r="E630" s="181"/>
      <c r="I630" s="156" t="str">
        <f t="shared" si="36"/>
        <v/>
      </c>
      <c r="J630" s="156" t="str">
        <f t="shared" si="37"/>
        <v/>
      </c>
      <c r="K630" s="156" t="str">
        <f t="shared" si="38"/>
        <v/>
      </c>
      <c r="L630" s="156" t="str">
        <f t="shared" si="39"/>
        <v/>
      </c>
    </row>
    <row r="631" spans="5:12" ht="16.5" thickTop="1" thickBot="1" x14ac:dyDescent="0.3">
      <c r="E631" s="181"/>
      <c r="I631" s="156" t="str">
        <f t="shared" si="36"/>
        <v/>
      </c>
      <c r="J631" s="156" t="str">
        <f t="shared" si="37"/>
        <v/>
      </c>
      <c r="K631" s="156" t="str">
        <f t="shared" si="38"/>
        <v/>
      </c>
      <c r="L631" s="156" t="str">
        <f t="shared" si="39"/>
        <v/>
      </c>
    </row>
    <row r="632" spans="5:12" ht="16.5" thickTop="1" thickBot="1" x14ac:dyDescent="0.3">
      <c r="E632" s="181"/>
      <c r="I632" s="156" t="str">
        <f t="shared" si="36"/>
        <v/>
      </c>
      <c r="J632" s="156" t="str">
        <f t="shared" si="37"/>
        <v/>
      </c>
      <c r="K632" s="156" t="str">
        <f t="shared" si="38"/>
        <v/>
      </c>
      <c r="L632" s="156" t="str">
        <f t="shared" si="39"/>
        <v/>
      </c>
    </row>
    <row r="633" spans="5:12" ht="16.5" thickTop="1" thickBot="1" x14ac:dyDescent="0.3">
      <c r="E633" s="181"/>
      <c r="I633" s="156" t="str">
        <f t="shared" si="36"/>
        <v/>
      </c>
      <c r="J633" s="156" t="str">
        <f t="shared" si="37"/>
        <v/>
      </c>
      <c r="K633" s="156" t="str">
        <f t="shared" si="38"/>
        <v/>
      </c>
      <c r="L633" s="156" t="str">
        <f t="shared" si="39"/>
        <v/>
      </c>
    </row>
    <row r="634" spans="5:12" ht="16.5" thickTop="1" thickBot="1" x14ac:dyDescent="0.3">
      <c r="E634" s="181"/>
      <c r="I634" s="156" t="str">
        <f t="shared" si="36"/>
        <v/>
      </c>
      <c r="J634" s="156" t="str">
        <f t="shared" si="37"/>
        <v/>
      </c>
      <c r="K634" s="156" t="str">
        <f t="shared" si="38"/>
        <v/>
      </c>
      <c r="L634" s="156" t="str">
        <f t="shared" si="39"/>
        <v/>
      </c>
    </row>
    <row r="635" spans="5:12" ht="16.5" thickTop="1" thickBot="1" x14ac:dyDescent="0.3">
      <c r="E635" s="181"/>
      <c r="I635" s="156" t="str">
        <f t="shared" si="36"/>
        <v/>
      </c>
      <c r="J635" s="156" t="str">
        <f t="shared" si="37"/>
        <v/>
      </c>
      <c r="K635" s="156" t="str">
        <f t="shared" si="38"/>
        <v/>
      </c>
      <c r="L635" s="156" t="str">
        <f t="shared" si="39"/>
        <v/>
      </c>
    </row>
    <row r="636" spans="5:12" ht="16.5" thickTop="1" thickBot="1" x14ac:dyDescent="0.3">
      <c r="E636" s="181"/>
      <c r="I636" s="156" t="str">
        <f t="shared" si="36"/>
        <v/>
      </c>
      <c r="J636" s="156" t="str">
        <f t="shared" si="37"/>
        <v/>
      </c>
      <c r="K636" s="156" t="str">
        <f t="shared" si="38"/>
        <v/>
      </c>
      <c r="L636" s="156" t="str">
        <f t="shared" si="39"/>
        <v/>
      </c>
    </row>
    <row r="637" spans="5:12" ht="16.5" thickTop="1" thickBot="1" x14ac:dyDescent="0.3">
      <c r="E637" s="181"/>
      <c r="I637" s="156" t="str">
        <f t="shared" si="36"/>
        <v/>
      </c>
      <c r="J637" s="156" t="str">
        <f t="shared" si="37"/>
        <v/>
      </c>
      <c r="K637" s="156" t="str">
        <f t="shared" si="38"/>
        <v/>
      </c>
      <c r="L637" s="156" t="str">
        <f t="shared" si="39"/>
        <v/>
      </c>
    </row>
    <row r="638" spans="5:12" ht="16.5" thickTop="1" thickBot="1" x14ac:dyDescent="0.3">
      <c r="E638" s="181"/>
      <c r="I638" s="156" t="str">
        <f t="shared" si="36"/>
        <v/>
      </c>
      <c r="J638" s="156" t="str">
        <f t="shared" si="37"/>
        <v/>
      </c>
      <c r="K638" s="156" t="str">
        <f t="shared" si="38"/>
        <v/>
      </c>
      <c r="L638" s="156" t="str">
        <f t="shared" si="39"/>
        <v/>
      </c>
    </row>
    <row r="639" spans="5:12" ht="16.5" thickTop="1" thickBot="1" x14ac:dyDescent="0.3">
      <c r="E639" s="181"/>
      <c r="I639" s="156" t="str">
        <f t="shared" si="36"/>
        <v/>
      </c>
      <c r="J639" s="156" t="str">
        <f t="shared" si="37"/>
        <v/>
      </c>
      <c r="K639" s="156" t="str">
        <f t="shared" si="38"/>
        <v/>
      </c>
      <c r="L639" s="156" t="str">
        <f t="shared" si="39"/>
        <v/>
      </c>
    </row>
    <row r="640" spans="5:12" ht="16.5" thickTop="1" thickBot="1" x14ac:dyDescent="0.3">
      <c r="E640" s="181"/>
      <c r="I640" s="156" t="str">
        <f t="shared" si="36"/>
        <v/>
      </c>
      <c r="J640" s="156" t="str">
        <f t="shared" si="37"/>
        <v/>
      </c>
      <c r="K640" s="156" t="str">
        <f t="shared" si="38"/>
        <v/>
      </c>
      <c r="L640" s="156" t="str">
        <f t="shared" si="39"/>
        <v/>
      </c>
    </row>
    <row r="641" spans="5:12" ht="16.5" thickTop="1" thickBot="1" x14ac:dyDescent="0.3">
      <c r="E641" s="181"/>
      <c r="I641" s="156" t="str">
        <f t="shared" si="36"/>
        <v/>
      </c>
      <c r="J641" s="156" t="str">
        <f t="shared" si="37"/>
        <v/>
      </c>
      <c r="K641" s="156" t="str">
        <f t="shared" si="38"/>
        <v/>
      </c>
      <c r="L641" s="156" t="str">
        <f t="shared" si="39"/>
        <v/>
      </c>
    </row>
    <row r="642" spans="5:12" ht="16.5" thickTop="1" thickBot="1" x14ac:dyDescent="0.3">
      <c r="E642" s="181"/>
      <c r="I642" s="156" t="str">
        <f t="shared" si="36"/>
        <v/>
      </c>
      <c r="J642" s="156" t="str">
        <f t="shared" si="37"/>
        <v/>
      </c>
      <c r="K642" s="156" t="str">
        <f t="shared" si="38"/>
        <v/>
      </c>
      <c r="L642" s="156" t="str">
        <f t="shared" si="39"/>
        <v/>
      </c>
    </row>
    <row r="643" spans="5:12" ht="16.5" thickTop="1" thickBot="1" x14ac:dyDescent="0.3">
      <c r="E643" s="181"/>
      <c r="I643" s="156" t="str">
        <f t="shared" si="36"/>
        <v/>
      </c>
      <c r="J643" s="156" t="str">
        <f t="shared" si="37"/>
        <v/>
      </c>
      <c r="K643" s="156" t="str">
        <f t="shared" si="38"/>
        <v/>
      </c>
      <c r="L643" s="156" t="str">
        <f t="shared" si="39"/>
        <v/>
      </c>
    </row>
    <row r="644" spans="5:12" ht="16.5" thickTop="1" thickBot="1" x14ac:dyDescent="0.3">
      <c r="E644" s="181"/>
      <c r="I644" s="156" t="str">
        <f t="shared" si="36"/>
        <v/>
      </c>
      <c r="J644" s="156" t="str">
        <f t="shared" si="37"/>
        <v/>
      </c>
      <c r="K644" s="156" t="str">
        <f t="shared" si="38"/>
        <v/>
      </c>
      <c r="L644" s="156" t="str">
        <f t="shared" si="39"/>
        <v/>
      </c>
    </row>
    <row r="645" spans="5:12" ht="16.5" thickTop="1" thickBot="1" x14ac:dyDescent="0.3">
      <c r="E645" s="181"/>
      <c r="I645" s="156" t="str">
        <f t="shared" si="36"/>
        <v/>
      </c>
      <c r="J645" s="156" t="str">
        <f t="shared" si="37"/>
        <v/>
      </c>
      <c r="K645" s="156" t="str">
        <f t="shared" si="38"/>
        <v/>
      </c>
      <c r="L645" s="156" t="str">
        <f t="shared" si="39"/>
        <v/>
      </c>
    </row>
    <row r="646" spans="5:12" ht="16.5" thickTop="1" thickBot="1" x14ac:dyDescent="0.3">
      <c r="E646" s="181"/>
      <c r="I646" s="156" t="str">
        <f t="shared" si="36"/>
        <v/>
      </c>
      <c r="J646" s="156" t="str">
        <f t="shared" si="37"/>
        <v/>
      </c>
      <c r="K646" s="156" t="str">
        <f t="shared" si="38"/>
        <v/>
      </c>
      <c r="L646" s="156" t="str">
        <f t="shared" si="39"/>
        <v/>
      </c>
    </row>
    <row r="647" spans="5:12" ht="16.5" thickTop="1" thickBot="1" x14ac:dyDescent="0.3">
      <c r="E647" s="181"/>
      <c r="I647" s="156" t="str">
        <f t="shared" si="36"/>
        <v/>
      </c>
      <c r="J647" s="156" t="str">
        <f t="shared" si="37"/>
        <v/>
      </c>
      <c r="K647" s="156" t="str">
        <f t="shared" si="38"/>
        <v/>
      </c>
      <c r="L647" s="156" t="str">
        <f t="shared" si="39"/>
        <v/>
      </c>
    </row>
    <row r="648" spans="5:12" ht="16.5" thickTop="1" thickBot="1" x14ac:dyDescent="0.3">
      <c r="E648" s="181"/>
      <c r="I648" s="156" t="str">
        <f t="shared" si="36"/>
        <v/>
      </c>
      <c r="J648" s="156" t="str">
        <f t="shared" si="37"/>
        <v/>
      </c>
      <c r="K648" s="156" t="str">
        <f t="shared" si="38"/>
        <v/>
      </c>
      <c r="L648" s="156" t="str">
        <f t="shared" si="39"/>
        <v/>
      </c>
    </row>
    <row r="649" spans="5:12" ht="16.5" thickTop="1" thickBot="1" x14ac:dyDescent="0.3">
      <c r="E649" s="181"/>
      <c r="I649" s="156" t="str">
        <f t="shared" si="36"/>
        <v/>
      </c>
      <c r="J649" s="156" t="str">
        <f t="shared" si="37"/>
        <v/>
      </c>
      <c r="K649" s="156" t="str">
        <f t="shared" si="38"/>
        <v/>
      </c>
      <c r="L649" s="156" t="str">
        <f t="shared" si="39"/>
        <v/>
      </c>
    </row>
    <row r="650" spans="5:12" ht="16.5" thickTop="1" thickBot="1" x14ac:dyDescent="0.3">
      <c r="E650" s="181"/>
      <c r="I650" s="156" t="str">
        <f t="shared" si="36"/>
        <v/>
      </c>
      <c r="J650" s="156" t="str">
        <f t="shared" si="37"/>
        <v/>
      </c>
      <c r="K650" s="156" t="str">
        <f t="shared" si="38"/>
        <v/>
      </c>
      <c r="L650" s="156" t="str">
        <f t="shared" si="39"/>
        <v/>
      </c>
    </row>
    <row r="651" spans="5:12" ht="16.5" thickTop="1" thickBot="1" x14ac:dyDescent="0.3">
      <c r="E651" s="181"/>
      <c r="I651" s="156" t="str">
        <f t="shared" si="36"/>
        <v/>
      </c>
      <c r="J651" s="156" t="str">
        <f t="shared" si="37"/>
        <v/>
      </c>
      <c r="K651" s="156" t="str">
        <f t="shared" si="38"/>
        <v/>
      </c>
      <c r="L651" s="156" t="str">
        <f t="shared" si="39"/>
        <v/>
      </c>
    </row>
    <row r="652" spans="5:12" ht="16.5" thickTop="1" thickBot="1" x14ac:dyDescent="0.3">
      <c r="E652" s="181"/>
      <c r="I652" s="156" t="str">
        <f t="shared" si="36"/>
        <v/>
      </c>
      <c r="J652" s="156" t="str">
        <f t="shared" si="37"/>
        <v/>
      </c>
      <c r="K652" s="156" t="str">
        <f t="shared" si="38"/>
        <v/>
      </c>
      <c r="L652" s="156" t="str">
        <f t="shared" si="39"/>
        <v/>
      </c>
    </row>
    <row r="653" spans="5:12" ht="16.5" thickTop="1" thickBot="1" x14ac:dyDescent="0.3">
      <c r="E653" s="181"/>
      <c r="I653" s="156" t="str">
        <f t="shared" ref="I653:I716" si="40">IF(AND(ISBLANK($E653),NOT(ISBLANK($B653)),$D653="S"),$B653,"")</f>
        <v/>
      </c>
      <c r="J653" s="156" t="str">
        <f t="shared" ref="J653:J716" si="41">IF(AND($E653="X",NOT(ISBLANK($B653)),$D653="S"),$B653,"")</f>
        <v/>
      </c>
      <c r="K653" s="156" t="str">
        <f t="shared" ref="K653:K716" si="42">IF(AND(ISBLANK($E653),NOT(ISBLANK($B653)),$D653="D"),$B653,"")</f>
        <v/>
      </c>
      <c r="L653" s="156" t="str">
        <f t="shared" ref="L653:L716" si="43">IF(AND($E653="X",NOT(ISBLANK($B653)),$D653="D"),$B653,"")</f>
        <v/>
      </c>
    </row>
    <row r="654" spans="5:12" ht="16.5" thickTop="1" thickBot="1" x14ac:dyDescent="0.3">
      <c r="E654" s="181"/>
      <c r="I654" s="156" t="str">
        <f t="shared" si="40"/>
        <v/>
      </c>
      <c r="J654" s="156" t="str">
        <f t="shared" si="41"/>
        <v/>
      </c>
      <c r="K654" s="156" t="str">
        <f t="shared" si="42"/>
        <v/>
      </c>
      <c r="L654" s="156" t="str">
        <f t="shared" si="43"/>
        <v/>
      </c>
    </row>
    <row r="655" spans="5:12" ht="16.5" thickTop="1" thickBot="1" x14ac:dyDescent="0.3">
      <c r="E655" s="181"/>
      <c r="I655" s="156" t="str">
        <f t="shared" si="40"/>
        <v/>
      </c>
      <c r="J655" s="156" t="str">
        <f t="shared" si="41"/>
        <v/>
      </c>
      <c r="K655" s="156" t="str">
        <f t="shared" si="42"/>
        <v/>
      </c>
      <c r="L655" s="156" t="str">
        <f t="shared" si="43"/>
        <v/>
      </c>
    </row>
    <row r="656" spans="5:12" ht="16.5" thickTop="1" thickBot="1" x14ac:dyDescent="0.3">
      <c r="E656" s="181"/>
      <c r="I656" s="156" t="str">
        <f t="shared" si="40"/>
        <v/>
      </c>
      <c r="J656" s="156" t="str">
        <f t="shared" si="41"/>
        <v/>
      </c>
      <c r="K656" s="156" t="str">
        <f t="shared" si="42"/>
        <v/>
      </c>
      <c r="L656" s="156" t="str">
        <f t="shared" si="43"/>
        <v/>
      </c>
    </row>
    <row r="657" spans="5:12" ht="16.5" thickTop="1" thickBot="1" x14ac:dyDescent="0.3">
      <c r="E657" s="181"/>
      <c r="I657" s="156" t="str">
        <f t="shared" si="40"/>
        <v/>
      </c>
      <c r="J657" s="156" t="str">
        <f t="shared" si="41"/>
        <v/>
      </c>
      <c r="K657" s="156" t="str">
        <f t="shared" si="42"/>
        <v/>
      </c>
      <c r="L657" s="156" t="str">
        <f t="shared" si="43"/>
        <v/>
      </c>
    </row>
    <row r="658" spans="5:12" ht="16.5" thickTop="1" thickBot="1" x14ac:dyDescent="0.3">
      <c r="E658" s="181"/>
      <c r="I658" s="156" t="str">
        <f t="shared" si="40"/>
        <v/>
      </c>
      <c r="J658" s="156" t="str">
        <f t="shared" si="41"/>
        <v/>
      </c>
      <c r="K658" s="156" t="str">
        <f t="shared" si="42"/>
        <v/>
      </c>
      <c r="L658" s="156" t="str">
        <f t="shared" si="43"/>
        <v/>
      </c>
    </row>
    <row r="659" spans="5:12" ht="16.5" thickTop="1" thickBot="1" x14ac:dyDescent="0.3">
      <c r="E659" s="181"/>
      <c r="I659" s="156" t="str">
        <f t="shared" si="40"/>
        <v/>
      </c>
      <c r="J659" s="156" t="str">
        <f t="shared" si="41"/>
        <v/>
      </c>
      <c r="K659" s="156" t="str">
        <f t="shared" si="42"/>
        <v/>
      </c>
      <c r="L659" s="156" t="str">
        <f t="shared" si="43"/>
        <v/>
      </c>
    </row>
    <row r="660" spans="5:12" ht="16.5" thickTop="1" thickBot="1" x14ac:dyDescent="0.3">
      <c r="E660" s="181"/>
      <c r="I660" s="156" t="str">
        <f t="shared" si="40"/>
        <v/>
      </c>
      <c r="J660" s="156" t="str">
        <f t="shared" si="41"/>
        <v/>
      </c>
      <c r="K660" s="156" t="str">
        <f t="shared" si="42"/>
        <v/>
      </c>
      <c r="L660" s="156" t="str">
        <f t="shared" si="43"/>
        <v/>
      </c>
    </row>
    <row r="661" spans="5:12" ht="16.5" thickTop="1" thickBot="1" x14ac:dyDescent="0.3">
      <c r="E661" s="181"/>
      <c r="I661" s="156" t="str">
        <f t="shared" si="40"/>
        <v/>
      </c>
      <c r="J661" s="156" t="str">
        <f t="shared" si="41"/>
        <v/>
      </c>
      <c r="K661" s="156" t="str">
        <f t="shared" si="42"/>
        <v/>
      </c>
      <c r="L661" s="156" t="str">
        <f t="shared" si="43"/>
        <v/>
      </c>
    </row>
    <row r="662" spans="5:12" ht="16.5" thickTop="1" thickBot="1" x14ac:dyDescent="0.3">
      <c r="E662" s="181"/>
      <c r="I662" s="156" t="str">
        <f t="shared" si="40"/>
        <v/>
      </c>
      <c r="J662" s="156" t="str">
        <f t="shared" si="41"/>
        <v/>
      </c>
      <c r="K662" s="156" t="str">
        <f t="shared" si="42"/>
        <v/>
      </c>
      <c r="L662" s="156" t="str">
        <f t="shared" si="43"/>
        <v/>
      </c>
    </row>
    <row r="663" spans="5:12" ht="16.5" thickTop="1" thickBot="1" x14ac:dyDescent="0.3">
      <c r="E663" s="181"/>
      <c r="I663" s="156" t="str">
        <f t="shared" si="40"/>
        <v/>
      </c>
      <c r="J663" s="156" t="str">
        <f t="shared" si="41"/>
        <v/>
      </c>
      <c r="K663" s="156" t="str">
        <f t="shared" si="42"/>
        <v/>
      </c>
      <c r="L663" s="156" t="str">
        <f t="shared" si="43"/>
        <v/>
      </c>
    </row>
    <row r="664" spans="5:12" ht="16.5" thickTop="1" thickBot="1" x14ac:dyDescent="0.3">
      <c r="E664" s="181"/>
      <c r="I664" s="156" t="str">
        <f t="shared" si="40"/>
        <v/>
      </c>
      <c r="J664" s="156" t="str">
        <f t="shared" si="41"/>
        <v/>
      </c>
      <c r="K664" s="156" t="str">
        <f t="shared" si="42"/>
        <v/>
      </c>
      <c r="L664" s="156" t="str">
        <f t="shared" si="43"/>
        <v/>
      </c>
    </row>
    <row r="665" spans="5:12" ht="16.5" thickTop="1" thickBot="1" x14ac:dyDescent="0.3">
      <c r="E665" s="181"/>
      <c r="I665" s="156" t="str">
        <f t="shared" si="40"/>
        <v/>
      </c>
      <c r="J665" s="156" t="str">
        <f t="shared" si="41"/>
        <v/>
      </c>
      <c r="K665" s="156" t="str">
        <f t="shared" si="42"/>
        <v/>
      </c>
      <c r="L665" s="156" t="str">
        <f t="shared" si="43"/>
        <v/>
      </c>
    </row>
    <row r="666" spans="5:12" ht="16.5" thickTop="1" thickBot="1" x14ac:dyDescent="0.3">
      <c r="E666" s="181"/>
      <c r="I666" s="156" t="str">
        <f t="shared" si="40"/>
        <v/>
      </c>
      <c r="J666" s="156" t="str">
        <f t="shared" si="41"/>
        <v/>
      </c>
      <c r="K666" s="156" t="str">
        <f t="shared" si="42"/>
        <v/>
      </c>
      <c r="L666" s="156" t="str">
        <f t="shared" si="43"/>
        <v/>
      </c>
    </row>
    <row r="667" spans="5:12" ht="16.5" thickTop="1" thickBot="1" x14ac:dyDescent="0.3">
      <c r="E667" s="181"/>
      <c r="I667" s="156" t="str">
        <f t="shared" si="40"/>
        <v/>
      </c>
      <c r="J667" s="156" t="str">
        <f t="shared" si="41"/>
        <v/>
      </c>
      <c r="K667" s="156" t="str">
        <f t="shared" si="42"/>
        <v/>
      </c>
      <c r="L667" s="156" t="str">
        <f t="shared" si="43"/>
        <v/>
      </c>
    </row>
    <row r="668" spans="5:12" ht="16.5" thickTop="1" thickBot="1" x14ac:dyDescent="0.3">
      <c r="E668" s="181"/>
      <c r="I668" s="156" t="str">
        <f t="shared" si="40"/>
        <v/>
      </c>
      <c r="J668" s="156" t="str">
        <f t="shared" si="41"/>
        <v/>
      </c>
      <c r="K668" s="156" t="str">
        <f t="shared" si="42"/>
        <v/>
      </c>
      <c r="L668" s="156" t="str">
        <f t="shared" si="43"/>
        <v/>
      </c>
    </row>
    <row r="669" spans="5:12" ht="16.5" thickTop="1" thickBot="1" x14ac:dyDescent="0.3">
      <c r="E669" s="181"/>
      <c r="I669" s="156" t="str">
        <f t="shared" si="40"/>
        <v/>
      </c>
      <c r="J669" s="156" t="str">
        <f t="shared" si="41"/>
        <v/>
      </c>
      <c r="K669" s="156" t="str">
        <f t="shared" si="42"/>
        <v/>
      </c>
      <c r="L669" s="156" t="str">
        <f t="shared" si="43"/>
        <v/>
      </c>
    </row>
    <row r="670" spans="5:12" ht="16.5" thickTop="1" thickBot="1" x14ac:dyDescent="0.3">
      <c r="E670" s="181"/>
      <c r="I670" s="156" t="str">
        <f t="shared" si="40"/>
        <v/>
      </c>
      <c r="J670" s="156" t="str">
        <f t="shared" si="41"/>
        <v/>
      </c>
      <c r="K670" s="156" t="str">
        <f t="shared" si="42"/>
        <v/>
      </c>
      <c r="L670" s="156" t="str">
        <f t="shared" si="43"/>
        <v/>
      </c>
    </row>
    <row r="671" spans="5:12" ht="16.5" thickTop="1" thickBot="1" x14ac:dyDescent="0.3">
      <c r="E671" s="181"/>
      <c r="I671" s="156" t="str">
        <f t="shared" si="40"/>
        <v/>
      </c>
      <c r="J671" s="156" t="str">
        <f t="shared" si="41"/>
        <v/>
      </c>
      <c r="K671" s="156" t="str">
        <f t="shared" si="42"/>
        <v/>
      </c>
      <c r="L671" s="156" t="str">
        <f t="shared" si="43"/>
        <v/>
      </c>
    </row>
    <row r="672" spans="5:12" ht="16.5" thickTop="1" thickBot="1" x14ac:dyDescent="0.3">
      <c r="E672" s="181"/>
      <c r="I672" s="156" t="str">
        <f t="shared" si="40"/>
        <v/>
      </c>
      <c r="J672" s="156" t="str">
        <f t="shared" si="41"/>
        <v/>
      </c>
      <c r="K672" s="156" t="str">
        <f t="shared" si="42"/>
        <v/>
      </c>
      <c r="L672" s="156" t="str">
        <f t="shared" si="43"/>
        <v/>
      </c>
    </row>
    <row r="673" spans="5:12" ht="16.5" thickTop="1" thickBot="1" x14ac:dyDescent="0.3">
      <c r="E673" s="181"/>
      <c r="I673" s="156" t="str">
        <f t="shared" si="40"/>
        <v/>
      </c>
      <c r="J673" s="156" t="str">
        <f t="shared" si="41"/>
        <v/>
      </c>
      <c r="K673" s="156" t="str">
        <f t="shared" si="42"/>
        <v/>
      </c>
      <c r="L673" s="156" t="str">
        <f t="shared" si="43"/>
        <v/>
      </c>
    </row>
    <row r="674" spans="5:12" ht="16.5" thickTop="1" thickBot="1" x14ac:dyDescent="0.3">
      <c r="E674" s="181"/>
      <c r="I674" s="156" t="str">
        <f t="shared" si="40"/>
        <v/>
      </c>
      <c r="J674" s="156" t="str">
        <f t="shared" si="41"/>
        <v/>
      </c>
      <c r="K674" s="156" t="str">
        <f t="shared" si="42"/>
        <v/>
      </c>
      <c r="L674" s="156" t="str">
        <f t="shared" si="43"/>
        <v/>
      </c>
    </row>
    <row r="675" spans="5:12" ht="16.5" thickTop="1" thickBot="1" x14ac:dyDescent="0.3">
      <c r="E675" s="181"/>
      <c r="I675" s="156" t="str">
        <f t="shared" si="40"/>
        <v/>
      </c>
      <c r="J675" s="156" t="str">
        <f t="shared" si="41"/>
        <v/>
      </c>
      <c r="K675" s="156" t="str">
        <f t="shared" si="42"/>
        <v/>
      </c>
      <c r="L675" s="156" t="str">
        <f t="shared" si="43"/>
        <v/>
      </c>
    </row>
    <row r="676" spans="5:12" ht="16.5" thickTop="1" thickBot="1" x14ac:dyDescent="0.3">
      <c r="E676" s="181"/>
      <c r="I676" s="156" t="str">
        <f t="shared" si="40"/>
        <v/>
      </c>
      <c r="J676" s="156" t="str">
        <f t="shared" si="41"/>
        <v/>
      </c>
      <c r="K676" s="156" t="str">
        <f t="shared" si="42"/>
        <v/>
      </c>
      <c r="L676" s="156" t="str">
        <f t="shared" si="43"/>
        <v/>
      </c>
    </row>
    <row r="677" spans="5:12" ht="16.5" thickTop="1" thickBot="1" x14ac:dyDescent="0.3">
      <c r="E677" s="181"/>
      <c r="I677" s="156" t="str">
        <f t="shared" si="40"/>
        <v/>
      </c>
      <c r="J677" s="156" t="str">
        <f t="shared" si="41"/>
        <v/>
      </c>
      <c r="K677" s="156" t="str">
        <f t="shared" si="42"/>
        <v/>
      </c>
      <c r="L677" s="156" t="str">
        <f t="shared" si="43"/>
        <v/>
      </c>
    </row>
    <row r="678" spans="5:12" ht="16.5" thickTop="1" thickBot="1" x14ac:dyDescent="0.3">
      <c r="E678" s="181"/>
      <c r="I678" s="156" t="str">
        <f t="shared" si="40"/>
        <v/>
      </c>
      <c r="J678" s="156" t="str">
        <f t="shared" si="41"/>
        <v/>
      </c>
      <c r="K678" s="156" t="str">
        <f t="shared" si="42"/>
        <v/>
      </c>
      <c r="L678" s="156" t="str">
        <f t="shared" si="43"/>
        <v/>
      </c>
    </row>
    <row r="679" spans="5:12" ht="16.5" thickTop="1" thickBot="1" x14ac:dyDescent="0.3">
      <c r="E679" s="181"/>
      <c r="I679" s="156" t="str">
        <f t="shared" si="40"/>
        <v/>
      </c>
      <c r="J679" s="156" t="str">
        <f t="shared" si="41"/>
        <v/>
      </c>
      <c r="K679" s="156" t="str">
        <f t="shared" si="42"/>
        <v/>
      </c>
      <c r="L679" s="156" t="str">
        <f t="shared" si="43"/>
        <v/>
      </c>
    </row>
    <row r="680" spans="5:12" ht="16.5" thickTop="1" thickBot="1" x14ac:dyDescent="0.3">
      <c r="E680" s="181"/>
      <c r="I680" s="156" t="str">
        <f t="shared" si="40"/>
        <v/>
      </c>
      <c r="J680" s="156" t="str">
        <f t="shared" si="41"/>
        <v/>
      </c>
      <c r="K680" s="156" t="str">
        <f t="shared" si="42"/>
        <v/>
      </c>
      <c r="L680" s="156" t="str">
        <f t="shared" si="43"/>
        <v/>
      </c>
    </row>
    <row r="681" spans="5:12" ht="16.5" thickTop="1" thickBot="1" x14ac:dyDescent="0.3">
      <c r="E681" s="181"/>
      <c r="I681" s="156" t="str">
        <f t="shared" si="40"/>
        <v/>
      </c>
      <c r="J681" s="156" t="str">
        <f t="shared" si="41"/>
        <v/>
      </c>
      <c r="K681" s="156" t="str">
        <f t="shared" si="42"/>
        <v/>
      </c>
      <c r="L681" s="156" t="str">
        <f t="shared" si="43"/>
        <v/>
      </c>
    </row>
    <row r="682" spans="5:12" ht="16.5" thickTop="1" thickBot="1" x14ac:dyDescent="0.3">
      <c r="E682" s="181"/>
      <c r="I682" s="156" t="str">
        <f t="shared" si="40"/>
        <v/>
      </c>
      <c r="J682" s="156" t="str">
        <f t="shared" si="41"/>
        <v/>
      </c>
      <c r="K682" s="156" t="str">
        <f t="shared" si="42"/>
        <v/>
      </c>
      <c r="L682" s="156" t="str">
        <f t="shared" si="43"/>
        <v/>
      </c>
    </row>
    <row r="683" spans="5:12" ht="16.5" thickTop="1" thickBot="1" x14ac:dyDescent="0.3">
      <c r="E683" s="181"/>
      <c r="I683" s="156" t="str">
        <f t="shared" si="40"/>
        <v/>
      </c>
      <c r="J683" s="156" t="str">
        <f t="shared" si="41"/>
        <v/>
      </c>
      <c r="K683" s="156" t="str">
        <f t="shared" si="42"/>
        <v/>
      </c>
      <c r="L683" s="156" t="str">
        <f t="shared" si="43"/>
        <v/>
      </c>
    </row>
    <row r="684" spans="5:12" ht="16.5" thickTop="1" thickBot="1" x14ac:dyDescent="0.3">
      <c r="E684" s="181"/>
      <c r="I684" s="156" t="str">
        <f t="shared" si="40"/>
        <v/>
      </c>
      <c r="J684" s="156" t="str">
        <f t="shared" si="41"/>
        <v/>
      </c>
      <c r="K684" s="156" t="str">
        <f t="shared" si="42"/>
        <v/>
      </c>
      <c r="L684" s="156" t="str">
        <f t="shared" si="43"/>
        <v/>
      </c>
    </row>
    <row r="685" spans="5:12" ht="16.5" thickTop="1" thickBot="1" x14ac:dyDescent="0.3">
      <c r="E685" s="181"/>
      <c r="I685" s="156" t="str">
        <f t="shared" si="40"/>
        <v/>
      </c>
      <c r="J685" s="156" t="str">
        <f t="shared" si="41"/>
        <v/>
      </c>
      <c r="K685" s="156" t="str">
        <f t="shared" si="42"/>
        <v/>
      </c>
      <c r="L685" s="156" t="str">
        <f t="shared" si="43"/>
        <v/>
      </c>
    </row>
    <row r="686" spans="5:12" ht="16.5" thickTop="1" thickBot="1" x14ac:dyDescent="0.3">
      <c r="E686" s="181"/>
      <c r="I686" s="156" t="str">
        <f t="shared" si="40"/>
        <v/>
      </c>
      <c r="J686" s="156" t="str">
        <f t="shared" si="41"/>
        <v/>
      </c>
      <c r="K686" s="156" t="str">
        <f t="shared" si="42"/>
        <v/>
      </c>
      <c r="L686" s="156" t="str">
        <f t="shared" si="43"/>
        <v/>
      </c>
    </row>
    <row r="687" spans="5:12" ht="16.5" thickTop="1" thickBot="1" x14ac:dyDescent="0.3">
      <c r="E687" s="181"/>
      <c r="I687" s="156" t="str">
        <f t="shared" si="40"/>
        <v/>
      </c>
      <c r="J687" s="156" t="str">
        <f t="shared" si="41"/>
        <v/>
      </c>
      <c r="K687" s="156" t="str">
        <f t="shared" si="42"/>
        <v/>
      </c>
      <c r="L687" s="156" t="str">
        <f t="shared" si="43"/>
        <v/>
      </c>
    </row>
    <row r="688" spans="5:12" ht="16.5" thickTop="1" thickBot="1" x14ac:dyDescent="0.3">
      <c r="E688" s="181"/>
      <c r="I688" s="156" t="str">
        <f t="shared" si="40"/>
        <v/>
      </c>
      <c r="J688" s="156" t="str">
        <f t="shared" si="41"/>
        <v/>
      </c>
      <c r="K688" s="156" t="str">
        <f t="shared" si="42"/>
        <v/>
      </c>
      <c r="L688" s="156" t="str">
        <f t="shared" si="43"/>
        <v/>
      </c>
    </row>
    <row r="689" spans="5:12" ht="16.5" thickTop="1" thickBot="1" x14ac:dyDescent="0.3">
      <c r="E689" s="181"/>
      <c r="I689" s="156" t="str">
        <f t="shared" si="40"/>
        <v/>
      </c>
      <c r="J689" s="156" t="str">
        <f t="shared" si="41"/>
        <v/>
      </c>
      <c r="K689" s="156" t="str">
        <f t="shared" si="42"/>
        <v/>
      </c>
      <c r="L689" s="156" t="str">
        <f t="shared" si="43"/>
        <v/>
      </c>
    </row>
    <row r="690" spans="5:12" ht="16.5" thickTop="1" thickBot="1" x14ac:dyDescent="0.3">
      <c r="E690" s="181"/>
      <c r="I690" s="156" t="str">
        <f t="shared" si="40"/>
        <v/>
      </c>
      <c r="J690" s="156" t="str">
        <f t="shared" si="41"/>
        <v/>
      </c>
      <c r="K690" s="156" t="str">
        <f t="shared" si="42"/>
        <v/>
      </c>
      <c r="L690" s="156" t="str">
        <f t="shared" si="43"/>
        <v/>
      </c>
    </row>
    <row r="691" spans="5:12" ht="16.5" thickTop="1" thickBot="1" x14ac:dyDescent="0.3">
      <c r="E691" s="181"/>
      <c r="I691" s="156" t="str">
        <f t="shared" si="40"/>
        <v/>
      </c>
      <c r="J691" s="156" t="str">
        <f t="shared" si="41"/>
        <v/>
      </c>
      <c r="K691" s="156" t="str">
        <f t="shared" si="42"/>
        <v/>
      </c>
      <c r="L691" s="156" t="str">
        <f t="shared" si="43"/>
        <v/>
      </c>
    </row>
    <row r="692" spans="5:12" ht="16.5" thickTop="1" thickBot="1" x14ac:dyDescent="0.3">
      <c r="E692" s="181"/>
      <c r="I692" s="156" t="str">
        <f t="shared" si="40"/>
        <v/>
      </c>
      <c r="J692" s="156" t="str">
        <f t="shared" si="41"/>
        <v/>
      </c>
      <c r="K692" s="156" t="str">
        <f t="shared" si="42"/>
        <v/>
      </c>
      <c r="L692" s="156" t="str">
        <f t="shared" si="43"/>
        <v/>
      </c>
    </row>
    <row r="693" spans="5:12" ht="16.5" thickTop="1" thickBot="1" x14ac:dyDescent="0.3">
      <c r="E693" s="181"/>
      <c r="I693" s="156" t="str">
        <f t="shared" si="40"/>
        <v/>
      </c>
      <c r="J693" s="156" t="str">
        <f t="shared" si="41"/>
        <v/>
      </c>
      <c r="K693" s="156" t="str">
        <f t="shared" si="42"/>
        <v/>
      </c>
      <c r="L693" s="156" t="str">
        <f t="shared" si="43"/>
        <v/>
      </c>
    </row>
    <row r="694" spans="5:12" ht="16.5" thickTop="1" thickBot="1" x14ac:dyDescent="0.3">
      <c r="E694" s="181"/>
      <c r="I694" s="156" t="str">
        <f t="shared" si="40"/>
        <v/>
      </c>
      <c r="J694" s="156" t="str">
        <f t="shared" si="41"/>
        <v/>
      </c>
      <c r="K694" s="156" t="str">
        <f t="shared" si="42"/>
        <v/>
      </c>
      <c r="L694" s="156" t="str">
        <f t="shared" si="43"/>
        <v/>
      </c>
    </row>
    <row r="695" spans="5:12" ht="16.5" thickTop="1" thickBot="1" x14ac:dyDescent="0.3">
      <c r="E695" s="181"/>
      <c r="I695" s="156" t="str">
        <f t="shared" si="40"/>
        <v/>
      </c>
      <c r="J695" s="156" t="str">
        <f t="shared" si="41"/>
        <v/>
      </c>
      <c r="K695" s="156" t="str">
        <f t="shared" si="42"/>
        <v/>
      </c>
      <c r="L695" s="156" t="str">
        <f t="shared" si="43"/>
        <v/>
      </c>
    </row>
    <row r="696" spans="5:12" ht="16.5" thickTop="1" thickBot="1" x14ac:dyDescent="0.3">
      <c r="E696" s="181"/>
      <c r="I696" s="156" t="str">
        <f t="shared" si="40"/>
        <v/>
      </c>
      <c r="J696" s="156" t="str">
        <f t="shared" si="41"/>
        <v/>
      </c>
      <c r="K696" s="156" t="str">
        <f t="shared" si="42"/>
        <v/>
      </c>
      <c r="L696" s="156" t="str">
        <f t="shared" si="43"/>
        <v/>
      </c>
    </row>
    <row r="697" spans="5:12" ht="16.5" thickTop="1" thickBot="1" x14ac:dyDescent="0.3">
      <c r="E697" s="181"/>
      <c r="I697" s="156" t="str">
        <f t="shared" si="40"/>
        <v/>
      </c>
      <c r="J697" s="156" t="str">
        <f t="shared" si="41"/>
        <v/>
      </c>
      <c r="K697" s="156" t="str">
        <f t="shared" si="42"/>
        <v/>
      </c>
      <c r="L697" s="156" t="str">
        <f t="shared" si="43"/>
        <v/>
      </c>
    </row>
    <row r="698" spans="5:12" ht="16.5" thickTop="1" thickBot="1" x14ac:dyDescent="0.3">
      <c r="E698" s="181"/>
      <c r="I698" s="156" t="str">
        <f t="shared" si="40"/>
        <v/>
      </c>
      <c r="J698" s="156" t="str">
        <f t="shared" si="41"/>
        <v/>
      </c>
      <c r="K698" s="156" t="str">
        <f t="shared" si="42"/>
        <v/>
      </c>
      <c r="L698" s="156" t="str">
        <f t="shared" si="43"/>
        <v/>
      </c>
    </row>
    <row r="699" spans="5:12" ht="16.5" thickTop="1" thickBot="1" x14ac:dyDescent="0.3">
      <c r="E699" s="181"/>
      <c r="I699" s="156" t="str">
        <f t="shared" si="40"/>
        <v/>
      </c>
      <c r="J699" s="156" t="str">
        <f t="shared" si="41"/>
        <v/>
      </c>
      <c r="K699" s="156" t="str">
        <f t="shared" si="42"/>
        <v/>
      </c>
      <c r="L699" s="156" t="str">
        <f t="shared" si="43"/>
        <v/>
      </c>
    </row>
    <row r="700" spans="5:12" ht="16.5" thickTop="1" thickBot="1" x14ac:dyDescent="0.3">
      <c r="E700" s="181"/>
      <c r="I700" s="156" t="str">
        <f t="shared" si="40"/>
        <v/>
      </c>
      <c r="J700" s="156" t="str">
        <f t="shared" si="41"/>
        <v/>
      </c>
      <c r="K700" s="156" t="str">
        <f t="shared" si="42"/>
        <v/>
      </c>
      <c r="L700" s="156" t="str">
        <f t="shared" si="43"/>
        <v/>
      </c>
    </row>
    <row r="701" spans="5:12" ht="16.5" thickTop="1" thickBot="1" x14ac:dyDescent="0.3">
      <c r="E701" s="181"/>
      <c r="I701" s="156" t="str">
        <f t="shared" si="40"/>
        <v/>
      </c>
      <c r="J701" s="156" t="str">
        <f t="shared" si="41"/>
        <v/>
      </c>
      <c r="K701" s="156" t="str">
        <f t="shared" si="42"/>
        <v/>
      </c>
      <c r="L701" s="156" t="str">
        <f t="shared" si="43"/>
        <v/>
      </c>
    </row>
    <row r="702" spans="5:12" ht="16.5" thickTop="1" thickBot="1" x14ac:dyDescent="0.3">
      <c r="E702" s="181"/>
      <c r="I702" s="156" t="str">
        <f t="shared" si="40"/>
        <v/>
      </c>
      <c r="J702" s="156" t="str">
        <f t="shared" si="41"/>
        <v/>
      </c>
      <c r="K702" s="156" t="str">
        <f t="shared" si="42"/>
        <v/>
      </c>
      <c r="L702" s="156" t="str">
        <f t="shared" si="43"/>
        <v/>
      </c>
    </row>
    <row r="703" spans="5:12" ht="16.5" thickTop="1" thickBot="1" x14ac:dyDescent="0.3">
      <c r="E703" s="181"/>
      <c r="I703" s="156" t="str">
        <f t="shared" si="40"/>
        <v/>
      </c>
      <c r="J703" s="156" t="str">
        <f t="shared" si="41"/>
        <v/>
      </c>
      <c r="K703" s="156" t="str">
        <f t="shared" si="42"/>
        <v/>
      </c>
      <c r="L703" s="156" t="str">
        <f t="shared" si="43"/>
        <v/>
      </c>
    </row>
    <row r="704" spans="5:12" ht="16.5" thickTop="1" thickBot="1" x14ac:dyDescent="0.3">
      <c r="E704" s="181"/>
      <c r="I704" s="156" t="str">
        <f t="shared" si="40"/>
        <v/>
      </c>
      <c r="J704" s="156" t="str">
        <f t="shared" si="41"/>
        <v/>
      </c>
      <c r="K704" s="156" t="str">
        <f t="shared" si="42"/>
        <v/>
      </c>
      <c r="L704" s="156" t="str">
        <f t="shared" si="43"/>
        <v/>
      </c>
    </row>
    <row r="705" spans="5:12" ht="16.5" thickTop="1" thickBot="1" x14ac:dyDescent="0.3">
      <c r="E705" s="181"/>
      <c r="I705" s="156" t="str">
        <f t="shared" si="40"/>
        <v/>
      </c>
      <c r="J705" s="156" t="str">
        <f t="shared" si="41"/>
        <v/>
      </c>
      <c r="K705" s="156" t="str">
        <f t="shared" si="42"/>
        <v/>
      </c>
      <c r="L705" s="156" t="str">
        <f t="shared" si="43"/>
        <v/>
      </c>
    </row>
    <row r="706" spans="5:12" ht="16.5" thickTop="1" thickBot="1" x14ac:dyDescent="0.3">
      <c r="E706" s="181"/>
      <c r="I706" s="156" t="str">
        <f t="shared" si="40"/>
        <v/>
      </c>
      <c r="J706" s="156" t="str">
        <f t="shared" si="41"/>
        <v/>
      </c>
      <c r="K706" s="156" t="str">
        <f t="shared" si="42"/>
        <v/>
      </c>
      <c r="L706" s="156" t="str">
        <f t="shared" si="43"/>
        <v/>
      </c>
    </row>
    <row r="707" spans="5:12" ht="16.5" thickTop="1" thickBot="1" x14ac:dyDescent="0.3">
      <c r="E707" s="181"/>
      <c r="I707" s="156" t="str">
        <f t="shared" si="40"/>
        <v/>
      </c>
      <c r="J707" s="156" t="str">
        <f t="shared" si="41"/>
        <v/>
      </c>
      <c r="K707" s="156" t="str">
        <f t="shared" si="42"/>
        <v/>
      </c>
      <c r="L707" s="156" t="str">
        <f t="shared" si="43"/>
        <v/>
      </c>
    </row>
    <row r="708" spans="5:12" ht="16.5" thickTop="1" thickBot="1" x14ac:dyDescent="0.3">
      <c r="E708" s="181"/>
      <c r="I708" s="156" t="str">
        <f t="shared" si="40"/>
        <v/>
      </c>
      <c r="J708" s="156" t="str">
        <f t="shared" si="41"/>
        <v/>
      </c>
      <c r="K708" s="156" t="str">
        <f t="shared" si="42"/>
        <v/>
      </c>
      <c r="L708" s="156" t="str">
        <f t="shared" si="43"/>
        <v/>
      </c>
    </row>
    <row r="709" spans="5:12" ht="16.5" thickTop="1" thickBot="1" x14ac:dyDescent="0.3">
      <c r="E709" s="181"/>
      <c r="I709" s="156" t="str">
        <f t="shared" si="40"/>
        <v/>
      </c>
      <c r="J709" s="156" t="str">
        <f t="shared" si="41"/>
        <v/>
      </c>
      <c r="K709" s="156" t="str">
        <f t="shared" si="42"/>
        <v/>
      </c>
      <c r="L709" s="156" t="str">
        <f t="shared" si="43"/>
        <v/>
      </c>
    </row>
    <row r="710" spans="5:12" ht="16.5" thickTop="1" thickBot="1" x14ac:dyDescent="0.3">
      <c r="E710" s="181"/>
      <c r="I710" s="156" t="str">
        <f t="shared" si="40"/>
        <v/>
      </c>
      <c r="J710" s="156" t="str">
        <f t="shared" si="41"/>
        <v/>
      </c>
      <c r="K710" s="156" t="str">
        <f t="shared" si="42"/>
        <v/>
      </c>
      <c r="L710" s="156" t="str">
        <f t="shared" si="43"/>
        <v/>
      </c>
    </row>
    <row r="711" spans="5:12" ht="16.5" thickTop="1" thickBot="1" x14ac:dyDescent="0.3">
      <c r="E711" s="181"/>
      <c r="I711" s="156" t="str">
        <f t="shared" si="40"/>
        <v/>
      </c>
      <c r="J711" s="156" t="str">
        <f t="shared" si="41"/>
        <v/>
      </c>
      <c r="K711" s="156" t="str">
        <f t="shared" si="42"/>
        <v/>
      </c>
      <c r="L711" s="156" t="str">
        <f t="shared" si="43"/>
        <v/>
      </c>
    </row>
    <row r="712" spans="5:12" ht="16.5" thickTop="1" thickBot="1" x14ac:dyDescent="0.3">
      <c r="E712" s="181"/>
      <c r="I712" s="156" t="str">
        <f t="shared" si="40"/>
        <v/>
      </c>
      <c r="J712" s="156" t="str">
        <f t="shared" si="41"/>
        <v/>
      </c>
      <c r="K712" s="156" t="str">
        <f t="shared" si="42"/>
        <v/>
      </c>
      <c r="L712" s="156" t="str">
        <f t="shared" si="43"/>
        <v/>
      </c>
    </row>
    <row r="713" spans="5:12" ht="16.5" thickTop="1" thickBot="1" x14ac:dyDescent="0.3">
      <c r="E713" s="181"/>
      <c r="I713" s="156" t="str">
        <f t="shared" si="40"/>
        <v/>
      </c>
      <c r="J713" s="156" t="str">
        <f t="shared" si="41"/>
        <v/>
      </c>
      <c r="K713" s="156" t="str">
        <f t="shared" si="42"/>
        <v/>
      </c>
      <c r="L713" s="156" t="str">
        <f t="shared" si="43"/>
        <v/>
      </c>
    </row>
    <row r="714" spans="5:12" ht="16.5" thickTop="1" thickBot="1" x14ac:dyDescent="0.3">
      <c r="E714" s="181"/>
      <c r="I714" s="156" t="str">
        <f t="shared" si="40"/>
        <v/>
      </c>
      <c r="J714" s="156" t="str">
        <f t="shared" si="41"/>
        <v/>
      </c>
      <c r="K714" s="156" t="str">
        <f t="shared" si="42"/>
        <v/>
      </c>
      <c r="L714" s="156" t="str">
        <f t="shared" si="43"/>
        <v/>
      </c>
    </row>
    <row r="715" spans="5:12" ht="16.5" thickTop="1" thickBot="1" x14ac:dyDescent="0.3">
      <c r="E715" s="181"/>
      <c r="I715" s="156" t="str">
        <f t="shared" si="40"/>
        <v/>
      </c>
      <c r="J715" s="156" t="str">
        <f t="shared" si="41"/>
        <v/>
      </c>
      <c r="K715" s="156" t="str">
        <f t="shared" si="42"/>
        <v/>
      </c>
      <c r="L715" s="156" t="str">
        <f t="shared" si="43"/>
        <v/>
      </c>
    </row>
    <row r="716" spans="5:12" ht="16.5" thickTop="1" thickBot="1" x14ac:dyDescent="0.3">
      <c r="E716" s="181"/>
      <c r="I716" s="156" t="str">
        <f t="shared" si="40"/>
        <v/>
      </c>
      <c r="J716" s="156" t="str">
        <f t="shared" si="41"/>
        <v/>
      </c>
      <c r="K716" s="156" t="str">
        <f t="shared" si="42"/>
        <v/>
      </c>
      <c r="L716" s="156" t="str">
        <f t="shared" si="43"/>
        <v/>
      </c>
    </row>
    <row r="717" spans="5:12" ht="16.5" thickTop="1" thickBot="1" x14ac:dyDescent="0.3">
      <c r="E717" s="181"/>
      <c r="I717" s="156" t="str">
        <f t="shared" ref="I717:I765" si="44">IF(AND(ISBLANK($E717),NOT(ISBLANK($B717)),$D717="S"),$B717,"")</f>
        <v/>
      </c>
      <c r="J717" s="156" t="str">
        <f t="shared" ref="J717:J765" si="45">IF(AND($E717="X",NOT(ISBLANK($B717)),$D717="S"),$B717,"")</f>
        <v/>
      </c>
      <c r="K717" s="156" t="str">
        <f t="shared" ref="K717:K780" si="46">IF(AND(ISBLANK($E717),NOT(ISBLANK($B717)),$D717="D"),$B717,"")</f>
        <v/>
      </c>
      <c r="L717" s="156" t="str">
        <f t="shared" ref="L717:L780" si="47">IF(AND($E717="X",NOT(ISBLANK($B717)),$D717="D"),$B717,"")</f>
        <v/>
      </c>
    </row>
    <row r="718" spans="5:12" ht="16.5" thickTop="1" thickBot="1" x14ac:dyDescent="0.3">
      <c r="E718" s="181"/>
      <c r="I718" s="156" t="str">
        <f t="shared" si="44"/>
        <v/>
      </c>
      <c r="J718" s="156" t="str">
        <f t="shared" si="45"/>
        <v/>
      </c>
      <c r="K718" s="156" t="str">
        <f t="shared" si="46"/>
        <v/>
      </c>
      <c r="L718" s="156" t="str">
        <f t="shared" si="47"/>
        <v/>
      </c>
    </row>
    <row r="719" spans="5:12" ht="16.5" thickTop="1" thickBot="1" x14ac:dyDescent="0.3">
      <c r="E719" s="181"/>
      <c r="I719" s="156" t="str">
        <f t="shared" si="44"/>
        <v/>
      </c>
      <c r="J719" s="156" t="str">
        <f t="shared" si="45"/>
        <v/>
      </c>
      <c r="K719" s="156" t="str">
        <f t="shared" si="46"/>
        <v/>
      </c>
      <c r="L719" s="156" t="str">
        <f t="shared" si="47"/>
        <v/>
      </c>
    </row>
    <row r="720" spans="5:12" ht="16.5" thickTop="1" thickBot="1" x14ac:dyDescent="0.3">
      <c r="E720" s="181"/>
      <c r="I720" s="156" t="str">
        <f t="shared" si="44"/>
        <v/>
      </c>
      <c r="J720" s="156" t="str">
        <f t="shared" si="45"/>
        <v/>
      </c>
      <c r="K720" s="156" t="str">
        <f t="shared" si="46"/>
        <v/>
      </c>
      <c r="L720" s="156" t="str">
        <f t="shared" si="47"/>
        <v/>
      </c>
    </row>
    <row r="721" spans="5:12" ht="16.5" thickTop="1" thickBot="1" x14ac:dyDescent="0.3">
      <c r="E721" s="181"/>
      <c r="I721" s="156" t="str">
        <f t="shared" si="44"/>
        <v/>
      </c>
      <c r="J721" s="156" t="str">
        <f t="shared" si="45"/>
        <v/>
      </c>
      <c r="K721" s="156" t="str">
        <f t="shared" si="46"/>
        <v/>
      </c>
      <c r="L721" s="156" t="str">
        <f t="shared" si="47"/>
        <v/>
      </c>
    </row>
    <row r="722" spans="5:12" ht="16.5" thickTop="1" thickBot="1" x14ac:dyDescent="0.3">
      <c r="E722" s="181"/>
      <c r="I722" s="156" t="str">
        <f t="shared" si="44"/>
        <v/>
      </c>
      <c r="J722" s="156" t="str">
        <f t="shared" si="45"/>
        <v/>
      </c>
      <c r="K722" s="156" t="str">
        <f t="shared" si="46"/>
        <v/>
      </c>
      <c r="L722" s="156" t="str">
        <f t="shared" si="47"/>
        <v/>
      </c>
    </row>
    <row r="723" spans="5:12" ht="16.5" thickTop="1" thickBot="1" x14ac:dyDescent="0.3">
      <c r="E723" s="181"/>
      <c r="I723" s="156" t="str">
        <f t="shared" si="44"/>
        <v/>
      </c>
      <c r="J723" s="156" t="str">
        <f t="shared" si="45"/>
        <v/>
      </c>
      <c r="K723" s="156" t="str">
        <f t="shared" si="46"/>
        <v/>
      </c>
      <c r="L723" s="156" t="str">
        <f t="shared" si="47"/>
        <v/>
      </c>
    </row>
    <row r="724" spans="5:12" ht="16.5" thickTop="1" thickBot="1" x14ac:dyDescent="0.3">
      <c r="E724" s="181"/>
      <c r="I724" s="156" t="str">
        <f t="shared" si="44"/>
        <v/>
      </c>
      <c r="J724" s="156" t="str">
        <f t="shared" si="45"/>
        <v/>
      </c>
      <c r="K724" s="156" t="str">
        <f t="shared" si="46"/>
        <v/>
      </c>
      <c r="L724" s="156" t="str">
        <f t="shared" si="47"/>
        <v/>
      </c>
    </row>
    <row r="725" spans="5:12" ht="16.5" thickTop="1" thickBot="1" x14ac:dyDescent="0.3">
      <c r="E725" s="181"/>
      <c r="I725" s="156" t="str">
        <f t="shared" si="44"/>
        <v/>
      </c>
      <c r="J725" s="156" t="str">
        <f t="shared" si="45"/>
        <v/>
      </c>
      <c r="K725" s="156" t="str">
        <f t="shared" si="46"/>
        <v/>
      </c>
      <c r="L725" s="156" t="str">
        <f t="shared" si="47"/>
        <v/>
      </c>
    </row>
    <row r="726" spans="5:12" ht="16.5" thickTop="1" thickBot="1" x14ac:dyDescent="0.3">
      <c r="E726" s="181"/>
      <c r="I726" s="156" t="str">
        <f t="shared" si="44"/>
        <v/>
      </c>
      <c r="J726" s="156" t="str">
        <f t="shared" si="45"/>
        <v/>
      </c>
      <c r="K726" s="156" t="str">
        <f t="shared" si="46"/>
        <v/>
      </c>
      <c r="L726" s="156" t="str">
        <f t="shared" si="47"/>
        <v/>
      </c>
    </row>
    <row r="727" spans="5:12" ht="16.5" thickTop="1" thickBot="1" x14ac:dyDescent="0.3">
      <c r="E727" s="181"/>
      <c r="I727" s="156" t="str">
        <f t="shared" si="44"/>
        <v/>
      </c>
      <c r="J727" s="156" t="str">
        <f t="shared" si="45"/>
        <v/>
      </c>
      <c r="K727" s="156" t="str">
        <f t="shared" si="46"/>
        <v/>
      </c>
      <c r="L727" s="156" t="str">
        <f t="shared" si="47"/>
        <v/>
      </c>
    </row>
    <row r="728" spans="5:12" ht="16.5" thickTop="1" thickBot="1" x14ac:dyDescent="0.3">
      <c r="E728" s="181"/>
      <c r="I728" s="156" t="str">
        <f t="shared" si="44"/>
        <v/>
      </c>
      <c r="J728" s="156" t="str">
        <f t="shared" si="45"/>
        <v/>
      </c>
      <c r="K728" s="156" t="str">
        <f t="shared" si="46"/>
        <v/>
      </c>
      <c r="L728" s="156" t="str">
        <f t="shared" si="47"/>
        <v/>
      </c>
    </row>
    <row r="729" spans="5:12" ht="16.5" thickTop="1" thickBot="1" x14ac:dyDescent="0.3">
      <c r="E729" s="181"/>
      <c r="I729" s="156" t="str">
        <f t="shared" si="44"/>
        <v/>
      </c>
      <c r="J729" s="156" t="str">
        <f t="shared" si="45"/>
        <v/>
      </c>
      <c r="K729" s="156" t="str">
        <f t="shared" si="46"/>
        <v/>
      </c>
      <c r="L729" s="156" t="str">
        <f t="shared" si="47"/>
        <v/>
      </c>
    </row>
    <row r="730" spans="5:12" ht="16.5" thickTop="1" thickBot="1" x14ac:dyDescent="0.3">
      <c r="E730" s="181"/>
      <c r="I730" s="156" t="str">
        <f t="shared" si="44"/>
        <v/>
      </c>
      <c r="J730" s="156" t="str">
        <f t="shared" si="45"/>
        <v/>
      </c>
      <c r="K730" s="156" t="str">
        <f t="shared" si="46"/>
        <v/>
      </c>
      <c r="L730" s="156" t="str">
        <f t="shared" si="47"/>
        <v/>
      </c>
    </row>
    <row r="731" spans="5:12" ht="16.5" thickTop="1" thickBot="1" x14ac:dyDescent="0.3">
      <c r="E731" s="181"/>
      <c r="I731" s="156" t="str">
        <f t="shared" si="44"/>
        <v/>
      </c>
      <c r="J731" s="156" t="str">
        <f t="shared" si="45"/>
        <v/>
      </c>
      <c r="K731" s="156" t="str">
        <f t="shared" si="46"/>
        <v/>
      </c>
      <c r="L731" s="156" t="str">
        <f t="shared" si="47"/>
        <v/>
      </c>
    </row>
    <row r="732" spans="5:12" ht="16.5" thickTop="1" thickBot="1" x14ac:dyDescent="0.3">
      <c r="E732" s="181"/>
      <c r="I732" s="156" t="str">
        <f t="shared" si="44"/>
        <v/>
      </c>
      <c r="J732" s="156" t="str">
        <f t="shared" si="45"/>
        <v/>
      </c>
      <c r="K732" s="156" t="str">
        <f t="shared" si="46"/>
        <v/>
      </c>
      <c r="L732" s="156" t="str">
        <f t="shared" si="47"/>
        <v/>
      </c>
    </row>
    <row r="733" spans="5:12" ht="16.5" thickTop="1" thickBot="1" x14ac:dyDescent="0.3">
      <c r="E733" s="181"/>
      <c r="I733" s="156" t="str">
        <f t="shared" si="44"/>
        <v/>
      </c>
      <c r="J733" s="156" t="str">
        <f t="shared" si="45"/>
        <v/>
      </c>
      <c r="K733" s="156" t="str">
        <f t="shared" si="46"/>
        <v/>
      </c>
      <c r="L733" s="156" t="str">
        <f t="shared" si="47"/>
        <v/>
      </c>
    </row>
    <row r="734" spans="5:12" ht="16.5" thickTop="1" thickBot="1" x14ac:dyDescent="0.3">
      <c r="E734" s="181"/>
      <c r="I734" s="156" t="str">
        <f t="shared" si="44"/>
        <v/>
      </c>
      <c r="J734" s="156" t="str">
        <f t="shared" si="45"/>
        <v/>
      </c>
      <c r="K734" s="156" t="str">
        <f t="shared" si="46"/>
        <v/>
      </c>
      <c r="L734" s="156" t="str">
        <f t="shared" si="47"/>
        <v/>
      </c>
    </row>
    <row r="735" spans="5:12" ht="16.5" thickTop="1" thickBot="1" x14ac:dyDescent="0.3">
      <c r="E735" s="181"/>
      <c r="I735" s="156" t="str">
        <f t="shared" si="44"/>
        <v/>
      </c>
      <c r="J735" s="156" t="str">
        <f t="shared" si="45"/>
        <v/>
      </c>
      <c r="K735" s="156" t="str">
        <f t="shared" si="46"/>
        <v/>
      </c>
      <c r="L735" s="156" t="str">
        <f t="shared" si="47"/>
        <v/>
      </c>
    </row>
    <row r="736" spans="5:12" ht="16.5" thickTop="1" thickBot="1" x14ac:dyDescent="0.3">
      <c r="E736" s="181"/>
      <c r="I736" s="156" t="str">
        <f t="shared" si="44"/>
        <v/>
      </c>
      <c r="J736" s="156" t="str">
        <f t="shared" si="45"/>
        <v/>
      </c>
      <c r="K736" s="156" t="str">
        <f t="shared" si="46"/>
        <v/>
      </c>
      <c r="L736" s="156" t="str">
        <f t="shared" si="47"/>
        <v/>
      </c>
    </row>
    <row r="737" spans="5:12" ht="16.5" thickTop="1" thickBot="1" x14ac:dyDescent="0.3">
      <c r="E737" s="181"/>
      <c r="I737" s="156" t="str">
        <f t="shared" si="44"/>
        <v/>
      </c>
      <c r="J737" s="156" t="str">
        <f t="shared" si="45"/>
        <v/>
      </c>
      <c r="K737" s="156" t="str">
        <f t="shared" si="46"/>
        <v/>
      </c>
      <c r="L737" s="156" t="str">
        <f t="shared" si="47"/>
        <v/>
      </c>
    </row>
    <row r="738" spans="5:12" ht="16.5" thickTop="1" thickBot="1" x14ac:dyDescent="0.3">
      <c r="E738" s="181"/>
      <c r="I738" s="156" t="str">
        <f t="shared" si="44"/>
        <v/>
      </c>
      <c r="J738" s="156" t="str">
        <f t="shared" si="45"/>
        <v/>
      </c>
      <c r="K738" s="156" t="str">
        <f t="shared" si="46"/>
        <v/>
      </c>
      <c r="L738" s="156" t="str">
        <f t="shared" si="47"/>
        <v/>
      </c>
    </row>
    <row r="739" spans="5:12" ht="16.5" thickTop="1" thickBot="1" x14ac:dyDescent="0.3">
      <c r="E739" s="181"/>
      <c r="I739" s="156" t="str">
        <f t="shared" si="44"/>
        <v/>
      </c>
      <c r="J739" s="156" t="str">
        <f t="shared" si="45"/>
        <v/>
      </c>
      <c r="K739" s="156" t="str">
        <f t="shared" si="46"/>
        <v/>
      </c>
      <c r="L739" s="156" t="str">
        <f t="shared" si="47"/>
        <v/>
      </c>
    </row>
    <row r="740" spans="5:12" ht="16.5" thickTop="1" thickBot="1" x14ac:dyDescent="0.3">
      <c r="E740" s="181"/>
      <c r="I740" s="156" t="str">
        <f t="shared" si="44"/>
        <v/>
      </c>
      <c r="J740" s="156" t="str">
        <f t="shared" si="45"/>
        <v/>
      </c>
      <c r="K740" s="156" t="str">
        <f t="shared" si="46"/>
        <v/>
      </c>
      <c r="L740" s="156" t="str">
        <f t="shared" si="47"/>
        <v/>
      </c>
    </row>
    <row r="741" spans="5:12" ht="16.5" thickTop="1" thickBot="1" x14ac:dyDescent="0.3">
      <c r="E741" s="181"/>
      <c r="I741" s="156" t="str">
        <f t="shared" si="44"/>
        <v/>
      </c>
      <c r="J741" s="156" t="str">
        <f t="shared" si="45"/>
        <v/>
      </c>
      <c r="K741" s="156" t="str">
        <f t="shared" si="46"/>
        <v/>
      </c>
      <c r="L741" s="156" t="str">
        <f t="shared" si="47"/>
        <v/>
      </c>
    </row>
    <row r="742" spans="5:12" ht="16.5" thickTop="1" thickBot="1" x14ac:dyDescent="0.3">
      <c r="E742" s="181"/>
      <c r="I742" s="156" t="str">
        <f t="shared" si="44"/>
        <v/>
      </c>
      <c r="J742" s="156" t="str">
        <f t="shared" si="45"/>
        <v/>
      </c>
      <c r="K742" s="156" t="str">
        <f t="shared" si="46"/>
        <v/>
      </c>
      <c r="L742" s="156" t="str">
        <f t="shared" si="47"/>
        <v/>
      </c>
    </row>
    <row r="743" spans="5:12" ht="16.5" thickTop="1" thickBot="1" x14ac:dyDescent="0.3">
      <c r="E743" s="181"/>
      <c r="I743" s="156" t="str">
        <f t="shared" si="44"/>
        <v/>
      </c>
      <c r="J743" s="156" t="str">
        <f t="shared" si="45"/>
        <v/>
      </c>
      <c r="K743" s="156" t="str">
        <f t="shared" si="46"/>
        <v/>
      </c>
      <c r="L743" s="156" t="str">
        <f t="shared" si="47"/>
        <v/>
      </c>
    </row>
    <row r="744" spans="5:12" ht="16.5" thickTop="1" thickBot="1" x14ac:dyDescent="0.3">
      <c r="E744" s="181"/>
      <c r="I744" s="156" t="str">
        <f t="shared" si="44"/>
        <v/>
      </c>
      <c r="J744" s="156" t="str">
        <f t="shared" si="45"/>
        <v/>
      </c>
      <c r="K744" s="156" t="str">
        <f t="shared" si="46"/>
        <v/>
      </c>
      <c r="L744" s="156" t="str">
        <f t="shared" si="47"/>
        <v/>
      </c>
    </row>
    <row r="745" spans="5:12" ht="16.5" thickTop="1" thickBot="1" x14ac:dyDescent="0.3">
      <c r="E745" s="181"/>
      <c r="I745" s="156" t="str">
        <f t="shared" si="44"/>
        <v/>
      </c>
      <c r="J745" s="156" t="str">
        <f t="shared" si="45"/>
        <v/>
      </c>
      <c r="K745" s="156" t="str">
        <f t="shared" si="46"/>
        <v/>
      </c>
      <c r="L745" s="156" t="str">
        <f t="shared" si="47"/>
        <v/>
      </c>
    </row>
    <row r="746" spans="5:12" ht="16.5" thickTop="1" thickBot="1" x14ac:dyDescent="0.3">
      <c r="E746" s="181"/>
      <c r="I746" s="156" t="str">
        <f t="shared" si="44"/>
        <v/>
      </c>
      <c r="J746" s="156" t="str">
        <f t="shared" si="45"/>
        <v/>
      </c>
      <c r="K746" s="156" t="str">
        <f t="shared" si="46"/>
        <v/>
      </c>
      <c r="L746" s="156" t="str">
        <f t="shared" si="47"/>
        <v/>
      </c>
    </row>
    <row r="747" spans="5:12" ht="16.5" thickTop="1" thickBot="1" x14ac:dyDescent="0.3">
      <c r="E747" s="181"/>
      <c r="I747" s="156" t="str">
        <f t="shared" si="44"/>
        <v/>
      </c>
      <c r="J747" s="156" t="str">
        <f t="shared" si="45"/>
        <v/>
      </c>
      <c r="K747" s="156" t="str">
        <f t="shared" si="46"/>
        <v/>
      </c>
      <c r="L747" s="156" t="str">
        <f t="shared" si="47"/>
        <v/>
      </c>
    </row>
    <row r="748" spans="5:12" ht="16.5" thickTop="1" thickBot="1" x14ac:dyDescent="0.3">
      <c r="E748" s="181"/>
      <c r="I748" s="156" t="str">
        <f t="shared" si="44"/>
        <v/>
      </c>
      <c r="J748" s="156" t="str">
        <f t="shared" si="45"/>
        <v/>
      </c>
      <c r="K748" s="156" t="str">
        <f t="shared" si="46"/>
        <v/>
      </c>
      <c r="L748" s="156" t="str">
        <f t="shared" si="47"/>
        <v/>
      </c>
    </row>
    <row r="749" spans="5:12" ht="16.5" thickTop="1" thickBot="1" x14ac:dyDescent="0.3">
      <c r="E749" s="181"/>
      <c r="I749" s="156" t="str">
        <f t="shared" si="44"/>
        <v/>
      </c>
      <c r="J749" s="156" t="str">
        <f t="shared" si="45"/>
        <v/>
      </c>
      <c r="K749" s="156" t="str">
        <f t="shared" si="46"/>
        <v/>
      </c>
      <c r="L749" s="156" t="str">
        <f t="shared" si="47"/>
        <v/>
      </c>
    </row>
    <row r="750" spans="5:12" ht="16.5" thickTop="1" thickBot="1" x14ac:dyDescent="0.3">
      <c r="E750" s="181"/>
      <c r="I750" s="156" t="str">
        <f t="shared" si="44"/>
        <v/>
      </c>
      <c r="J750" s="156" t="str">
        <f t="shared" si="45"/>
        <v/>
      </c>
      <c r="K750" s="156" t="str">
        <f t="shared" si="46"/>
        <v/>
      </c>
      <c r="L750" s="156" t="str">
        <f t="shared" si="47"/>
        <v/>
      </c>
    </row>
    <row r="751" spans="5:12" ht="16.5" thickTop="1" thickBot="1" x14ac:dyDescent="0.3">
      <c r="E751" s="181"/>
      <c r="I751" s="156" t="str">
        <f t="shared" si="44"/>
        <v/>
      </c>
      <c r="J751" s="156" t="str">
        <f t="shared" si="45"/>
        <v/>
      </c>
      <c r="K751" s="156" t="str">
        <f t="shared" si="46"/>
        <v/>
      </c>
      <c r="L751" s="156" t="str">
        <f t="shared" si="47"/>
        <v/>
      </c>
    </row>
    <row r="752" spans="5:12" ht="16.5" thickTop="1" thickBot="1" x14ac:dyDescent="0.3">
      <c r="E752" s="181"/>
      <c r="I752" s="156" t="str">
        <f t="shared" si="44"/>
        <v/>
      </c>
      <c r="J752" s="156" t="str">
        <f t="shared" si="45"/>
        <v/>
      </c>
      <c r="K752" s="156" t="str">
        <f t="shared" si="46"/>
        <v/>
      </c>
      <c r="L752" s="156" t="str">
        <f t="shared" si="47"/>
        <v/>
      </c>
    </row>
    <row r="753" spans="5:12" ht="16.5" thickTop="1" thickBot="1" x14ac:dyDescent="0.3">
      <c r="E753" s="181"/>
      <c r="I753" s="156" t="str">
        <f t="shared" si="44"/>
        <v/>
      </c>
      <c r="J753" s="156" t="str">
        <f t="shared" si="45"/>
        <v/>
      </c>
      <c r="K753" s="156" t="str">
        <f t="shared" si="46"/>
        <v/>
      </c>
      <c r="L753" s="156" t="str">
        <f t="shared" si="47"/>
        <v/>
      </c>
    </row>
    <row r="754" spans="5:12" ht="16.5" thickTop="1" thickBot="1" x14ac:dyDescent="0.3">
      <c r="E754" s="181"/>
      <c r="I754" s="156" t="str">
        <f t="shared" si="44"/>
        <v/>
      </c>
      <c r="J754" s="156" t="str">
        <f t="shared" si="45"/>
        <v/>
      </c>
      <c r="K754" s="156" t="str">
        <f t="shared" si="46"/>
        <v/>
      </c>
      <c r="L754" s="156" t="str">
        <f t="shared" si="47"/>
        <v/>
      </c>
    </row>
    <row r="755" spans="5:12" ht="16.5" thickTop="1" thickBot="1" x14ac:dyDescent="0.3">
      <c r="E755" s="181"/>
      <c r="I755" s="156" t="str">
        <f t="shared" si="44"/>
        <v/>
      </c>
      <c r="J755" s="156" t="str">
        <f t="shared" si="45"/>
        <v/>
      </c>
      <c r="K755" s="156" t="str">
        <f t="shared" si="46"/>
        <v/>
      </c>
      <c r="L755" s="156" t="str">
        <f t="shared" si="47"/>
        <v/>
      </c>
    </row>
    <row r="756" spans="5:12" ht="16.5" thickTop="1" thickBot="1" x14ac:dyDescent="0.3">
      <c r="E756" s="181"/>
      <c r="I756" s="156" t="str">
        <f t="shared" si="44"/>
        <v/>
      </c>
      <c r="J756" s="156" t="str">
        <f t="shared" si="45"/>
        <v/>
      </c>
      <c r="K756" s="156" t="str">
        <f t="shared" si="46"/>
        <v/>
      </c>
      <c r="L756" s="156" t="str">
        <f t="shared" si="47"/>
        <v/>
      </c>
    </row>
    <row r="757" spans="5:12" ht="16.5" thickTop="1" thickBot="1" x14ac:dyDescent="0.3">
      <c r="E757" s="181"/>
      <c r="I757" s="156" t="str">
        <f t="shared" si="44"/>
        <v/>
      </c>
      <c r="J757" s="156" t="str">
        <f t="shared" si="45"/>
        <v/>
      </c>
      <c r="K757" s="156" t="str">
        <f t="shared" si="46"/>
        <v/>
      </c>
      <c r="L757" s="156" t="str">
        <f t="shared" si="47"/>
        <v/>
      </c>
    </row>
    <row r="758" spans="5:12" ht="16.5" thickTop="1" thickBot="1" x14ac:dyDescent="0.3">
      <c r="E758" s="181"/>
      <c r="I758" s="156" t="str">
        <f t="shared" si="44"/>
        <v/>
      </c>
      <c r="J758" s="156" t="str">
        <f t="shared" si="45"/>
        <v/>
      </c>
      <c r="K758" s="156" t="str">
        <f t="shared" si="46"/>
        <v/>
      </c>
      <c r="L758" s="156" t="str">
        <f t="shared" si="47"/>
        <v/>
      </c>
    </row>
    <row r="759" spans="5:12" ht="16.5" thickTop="1" thickBot="1" x14ac:dyDescent="0.3">
      <c r="E759" s="181"/>
      <c r="I759" s="156" t="str">
        <f t="shared" si="44"/>
        <v/>
      </c>
      <c r="J759" s="156" t="str">
        <f t="shared" si="45"/>
        <v/>
      </c>
      <c r="K759" s="156" t="str">
        <f t="shared" si="46"/>
        <v/>
      </c>
      <c r="L759" s="156" t="str">
        <f t="shared" si="47"/>
        <v/>
      </c>
    </row>
    <row r="760" spans="5:12" ht="16.5" thickTop="1" thickBot="1" x14ac:dyDescent="0.3">
      <c r="E760" s="181"/>
      <c r="I760" s="156" t="str">
        <f t="shared" si="44"/>
        <v/>
      </c>
      <c r="J760" s="156" t="str">
        <f t="shared" si="45"/>
        <v/>
      </c>
      <c r="K760" s="156" t="str">
        <f t="shared" si="46"/>
        <v/>
      </c>
      <c r="L760" s="156" t="str">
        <f t="shared" si="47"/>
        <v/>
      </c>
    </row>
    <row r="761" spans="5:12" ht="16.5" thickTop="1" thickBot="1" x14ac:dyDescent="0.3">
      <c r="E761" s="181"/>
      <c r="I761" s="156" t="str">
        <f t="shared" si="44"/>
        <v/>
      </c>
      <c r="J761" s="156" t="str">
        <f t="shared" si="45"/>
        <v/>
      </c>
      <c r="K761" s="156" t="str">
        <f t="shared" si="46"/>
        <v/>
      </c>
      <c r="L761" s="156" t="str">
        <f t="shared" si="47"/>
        <v/>
      </c>
    </row>
    <row r="762" spans="5:12" ht="16.5" thickTop="1" thickBot="1" x14ac:dyDescent="0.3">
      <c r="E762" s="181"/>
      <c r="I762" s="156" t="str">
        <f t="shared" si="44"/>
        <v/>
      </c>
      <c r="J762" s="156" t="str">
        <f t="shared" si="45"/>
        <v/>
      </c>
      <c r="K762" s="156" t="str">
        <f t="shared" si="46"/>
        <v/>
      </c>
      <c r="L762" s="156" t="str">
        <f t="shared" si="47"/>
        <v/>
      </c>
    </row>
    <row r="763" spans="5:12" ht="16.5" thickTop="1" thickBot="1" x14ac:dyDescent="0.3">
      <c r="E763" s="181"/>
      <c r="I763" s="156" t="str">
        <f t="shared" si="44"/>
        <v/>
      </c>
      <c r="J763" s="156" t="str">
        <f t="shared" si="45"/>
        <v/>
      </c>
      <c r="K763" s="156" t="str">
        <f t="shared" si="46"/>
        <v/>
      </c>
      <c r="L763" s="156" t="str">
        <f t="shared" si="47"/>
        <v/>
      </c>
    </row>
    <row r="764" spans="5:12" ht="16.5" thickTop="1" thickBot="1" x14ac:dyDescent="0.3">
      <c r="E764" s="181"/>
      <c r="I764" s="156" t="str">
        <f t="shared" si="44"/>
        <v/>
      </c>
      <c r="J764" s="156" t="str">
        <f t="shared" si="45"/>
        <v/>
      </c>
      <c r="K764" s="156" t="str">
        <f t="shared" si="46"/>
        <v/>
      </c>
      <c r="L764" s="156" t="str">
        <f t="shared" si="47"/>
        <v/>
      </c>
    </row>
    <row r="765" spans="5:12" ht="16.5" thickTop="1" thickBot="1" x14ac:dyDescent="0.3">
      <c r="E765" s="181"/>
      <c r="I765" s="156" t="str">
        <f t="shared" si="44"/>
        <v/>
      </c>
      <c r="J765" s="156" t="str">
        <f t="shared" si="45"/>
        <v/>
      </c>
      <c r="K765" s="156" t="str">
        <f t="shared" si="46"/>
        <v/>
      </c>
      <c r="L765" s="156" t="str">
        <f t="shared" si="47"/>
        <v/>
      </c>
    </row>
    <row r="766" spans="5:12" ht="15.75" thickTop="1" x14ac:dyDescent="0.25">
      <c r="I766" s="156" t="str">
        <f t="shared" ref="I766:I780" si="48">IF(AND(ISBLANK($E766),NOT(ISBLANK($B766)),$D766="S"),$B766,"")</f>
        <v/>
      </c>
      <c r="J766" s="156" t="str">
        <f t="shared" ref="J766:J780" si="49">IF(AND($E766="X",NOT(ISBLANK($B766)),$D766="S"),$B766,"")</f>
        <v/>
      </c>
      <c r="K766" s="156" t="str">
        <f t="shared" si="46"/>
        <v/>
      </c>
      <c r="L766" s="156" t="str">
        <f t="shared" si="47"/>
        <v/>
      </c>
    </row>
    <row r="767" spans="5:12" x14ac:dyDescent="0.25">
      <c r="I767" s="156" t="str">
        <f t="shared" si="48"/>
        <v/>
      </c>
      <c r="J767" s="156" t="str">
        <f t="shared" si="49"/>
        <v/>
      </c>
      <c r="K767" s="156" t="str">
        <f t="shared" si="46"/>
        <v/>
      </c>
      <c r="L767" s="156" t="str">
        <f t="shared" si="47"/>
        <v/>
      </c>
    </row>
    <row r="768" spans="5:12" x14ac:dyDescent="0.25">
      <c r="I768" s="156" t="str">
        <f t="shared" si="48"/>
        <v/>
      </c>
      <c r="J768" s="156" t="str">
        <f t="shared" si="49"/>
        <v/>
      </c>
      <c r="K768" s="156" t="str">
        <f t="shared" si="46"/>
        <v/>
      </c>
      <c r="L768" s="156" t="str">
        <f t="shared" si="47"/>
        <v/>
      </c>
    </row>
    <row r="769" spans="9:12" x14ac:dyDescent="0.25">
      <c r="I769" s="156" t="str">
        <f t="shared" si="48"/>
        <v/>
      </c>
      <c r="J769" s="156" t="str">
        <f t="shared" si="49"/>
        <v/>
      </c>
      <c r="K769" s="156" t="str">
        <f t="shared" si="46"/>
        <v/>
      </c>
      <c r="L769" s="156" t="str">
        <f t="shared" si="47"/>
        <v/>
      </c>
    </row>
    <row r="770" spans="9:12" x14ac:dyDescent="0.25">
      <c r="I770" s="156" t="str">
        <f t="shared" si="48"/>
        <v/>
      </c>
      <c r="J770" s="156" t="str">
        <f t="shared" si="49"/>
        <v/>
      </c>
      <c r="K770" s="156" t="str">
        <f t="shared" si="46"/>
        <v/>
      </c>
      <c r="L770" s="156" t="str">
        <f t="shared" si="47"/>
        <v/>
      </c>
    </row>
    <row r="771" spans="9:12" x14ac:dyDescent="0.25">
      <c r="I771" s="156" t="str">
        <f t="shared" si="48"/>
        <v/>
      </c>
      <c r="J771" s="156" t="str">
        <f t="shared" si="49"/>
        <v/>
      </c>
      <c r="K771" s="156" t="str">
        <f t="shared" si="46"/>
        <v/>
      </c>
      <c r="L771" s="156" t="str">
        <f t="shared" si="47"/>
        <v/>
      </c>
    </row>
    <row r="772" spans="9:12" x14ac:dyDescent="0.25">
      <c r="I772" s="156" t="str">
        <f t="shared" si="48"/>
        <v/>
      </c>
      <c r="J772" s="156" t="str">
        <f t="shared" si="49"/>
        <v/>
      </c>
      <c r="K772" s="156" t="str">
        <f t="shared" si="46"/>
        <v/>
      </c>
      <c r="L772" s="156" t="str">
        <f t="shared" si="47"/>
        <v/>
      </c>
    </row>
    <row r="773" spans="9:12" x14ac:dyDescent="0.25">
      <c r="I773" s="156" t="str">
        <f t="shared" si="48"/>
        <v/>
      </c>
      <c r="J773" s="156" t="str">
        <f t="shared" si="49"/>
        <v/>
      </c>
      <c r="K773" s="156" t="str">
        <f t="shared" si="46"/>
        <v/>
      </c>
      <c r="L773" s="156" t="str">
        <f t="shared" si="47"/>
        <v/>
      </c>
    </row>
    <row r="774" spans="9:12" x14ac:dyDescent="0.25">
      <c r="I774" s="156" t="str">
        <f t="shared" si="48"/>
        <v/>
      </c>
      <c r="J774" s="156" t="str">
        <f t="shared" si="49"/>
        <v/>
      </c>
      <c r="K774" s="156" t="str">
        <f t="shared" si="46"/>
        <v/>
      </c>
      <c r="L774" s="156" t="str">
        <f t="shared" si="47"/>
        <v/>
      </c>
    </row>
    <row r="775" spans="9:12" x14ac:dyDescent="0.25">
      <c r="I775" s="156" t="str">
        <f t="shared" si="48"/>
        <v/>
      </c>
      <c r="J775" s="156" t="str">
        <f t="shared" si="49"/>
        <v/>
      </c>
      <c r="K775" s="156" t="str">
        <f t="shared" si="46"/>
        <v/>
      </c>
      <c r="L775" s="156" t="str">
        <f t="shared" si="47"/>
        <v/>
      </c>
    </row>
    <row r="776" spans="9:12" x14ac:dyDescent="0.25">
      <c r="I776" s="156" t="str">
        <f t="shared" si="48"/>
        <v/>
      </c>
      <c r="J776" s="156" t="str">
        <f t="shared" si="49"/>
        <v/>
      </c>
      <c r="K776" s="156" t="str">
        <f t="shared" si="46"/>
        <v/>
      </c>
      <c r="L776" s="156" t="str">
        <f t="shared" si="47"/>
        <v/>
      </c>
    </row>
    <row r="777" spans="9:12" x14ac:dyDescent="0.25">
      <c r="I777" s="156" t="str">
        <f t="shared" si="48"/>
        <v/>
      </c>
      <c r="J777" s="156" t="str">
        <f t="shared" si="49"/>
        <v/>
      </c>
      <c r="K777" s="156" t="str">
        <f t="shared" si="46"/>
        <v/>
      </c>
      <c r="L777" s="156" t="str">
        <f t="shared" si="47"/>
        <v/>
      </c>
    </row>
    <row r="778" spans="9:12" x14ac:dyDescent="0.25">
      <c r="I778" s="156" t="str">
        <f t="shared" si="48"/>
        <v/>
      </c>
      <c r="J778" s="156" t="str">
        <f t="shared" si="49"/>
        <v/>
      </c>
      <c r="K778" s="156" t="str">
        <f t="shared" si="46"/>
        <v/>
      </c>
      <c r="L778" s="156" t="str">
        <f t="shared" si="47"/>
        <v/>
      </c>
    </row>
    <row r="779" spans="9:12" x14ac:dyDescent="0.25">
      <c r="I779" s="156" t="str">
        <f t="shared" si="48"/>
        <v/>
      </c>
      <c r="J779" s="156" t="str">
        <f t="shared" si="49"/>
        <v/>
      </c>
      <c r="K779" s="156" t="str">
        <f t="shared" si="46"/>
        <v/>
      </c>
      <c r="L779" s="156" t="str">
        <f t="shared" si="47"/>
        <v/>
      </c>
    </row>
    <row r="780" spans="9:12" x14ac:dyDescent="0.25">
      <c r="I780" s="156" t="str">
        <f t="shared" si="48"/>
        <v/>
      </c>
      <c r="J780" s="156" t="str">
        <f t="shared" si="49"/>
        <v/>
      </c>
      <c r="K780" s="156" t="str">
        <f t="shared" si="46"/>
        <v/>
      </c>
      <c r="L780" s="156" t="str">
        <f t="shared" si="47"/>
        <v/>
      </c>
    </row>
    <row r="781" spans="9:12" x14ac:dyDescent="0.25">
      <c r="I781" s="156" t="str">
        <f t="shared" ref="I781:I844" si="50">IF(AND(ISBLANK($E781),NOT(ISBLANK($B781)),$D781="S"),$B781,"")</f>
        <v/>
      </c>
      <c r="J781" s="156" t="str">
        <f t="shared" ref="J781:J844" si="51">IF(AND($E781="X",NOT(ISBLANK($B781)),$D781="S"),$B781,"")</f>
        <v/>
      </c>
      <c r="K781" s="156" t="str">
        <f t="shared" ref="K781:K844" si="52">IF(AND(ISBLANK($E781),NOT(ISBLANK($B781)),$D781="D"),$B781,"")</f>
        <v/>
      </c>
      <c r="L781" s="156" t="str">
        <f t="shared" ref="L781:L844" si="53">IF(AND($E781="X",NOT(ISBLANK($B781)),$D781="D"),$B781,"")</f>
        <v/>
      </c>
    </row>
    <row r="782" spans="9:12" x14ac:dyDescent="0.25">
      <c r="I782" s="156" t="str">
        <f t="shared" si="50"/>
        <v/>
      </c>
      <c r="J782" s="156" t="str">
        <f t="shared" si="51"/>
        <v/>
      </c>
      <c r="K782" s="156" t="str">
        <f t="shared" si="52"/>
        <v/>
      </c>
      <c r="L782" s="156" t="str">
        <f t="shared" si="53"/>
        <v/>
      </c>
    </row>
    <row r="783" spans="9:12" x14ac:dyDescent="0.25">
      <c r="I783" s="156" t="str">
        <f t="shared" si="50"/>
        <v/>
      </c>
      <c r="J783" s="156" t="str">
        <f t="shared" si="51"/>
        <v/>
      </c>
      <c r="K783" s="156" t="str">
        <f t="shared" si="52"/>
        <v/>
      </c>
      <c r="L783" s="156" t="str">
        <f t="shared" si="53"/>
        <v/>
      </c>
    </row>
    <row r="784" spans="9:12" x14ac:dyDescent="0.25">
      <c r="I784" s="156" t="str">
        <f t="shared" si="50"/>
        <v/>
      </c>
      <c r="J784" s="156" t="str">
        <f t="shared" si="51"/>
        <v/>
      </c>
      <c r="K784" s="156" t="str">
        <f t="shared" si="52"/>
        <v/>
      </c>
      <c r="L784" s="156" t="str">
        <f t="shared" si="53"/>
        <v/>
      </c>
    </row>
    <row r="785" spans="9:12" x14ac:dyDescent="0.25">
      <c r="I785" s="156" t="str">
        <f t="shared" si="50"/>
        <v/>
      </c>
      <c r="J785" s="156" t="str">
        <f t="shared" si="51"/>
        <v/>
      </c>
      <c r="K785" s="156" t="str">
        <f t="shared" si="52"/>
        <v/>
      </c>
      <c r="L785" s="156" t="str">
        <f t="shared" si="53"/>
        <v/>
      </c>
    </row>
    <row r="786" spans="9:12" x14ac:dyDescent="0.25">
      <c r="I786" s="156" t="str">
        <f t="shared" si="50"/>
        <v/>
      </c>
      <c r="J786" s="156" t="str">
        <f t="shared" si="51"/>
        <v/>
      </c>
      <c r="K786" s="156" t="str">
        <f t="shared" si="52"/>
        <v/>
      </c>
      <c r="L786" s="156" t="str">
        <f t="shared" si="53"/>
        <v/>
      </c>
    </row>
    <row r="787" spans="9:12" x14ac:dyDescent="0.25">
      <c r="I787" s="156" t="str">
        <f t="shared" si="50"/>
        <v/>
      </c>
      <c r="J787" s="156" t="str">
        <f t="shared" si="51"/>
        <v/>
      </c>
      <c r="K787" s="156" t="str">
        <f t="shared" si="52"/>
        <v/>
      </c>
      <c r="L787" s="156" t="str">
        <f t="shared" si="53"/>
        <v/>
      </c>
    </row>
    <row r="788" spans="9:12" x14ac:dyDescent="0.25">
      <c r="I788" s="156" t="str">
        <f t="shared" si="50"/>
        <v/>
      </c>
      <c r="J788" s="156" t="str">
        <f t="shared" si="51"/>
        <v/>
      </c>
      <c r="K788" s="156" t="str">
        <f t="shared" si="52"/>
        <v/>
      </c>
      <c r="L788" s="156" t="str">
        <f t="shared" si="53"/>
        <v/>
      </c>
    </row>
    <row r="789" spans="9:12" x14ac:dyDescent="0.25">
      <c r="I789" s="156" t="str">
        <f t="shared" si="50"/>
        <v/>
      </c>
      <c r="J789" s="156" t="str">
        <f t="shared" si="51"/>
        <v/>
      </c>
      <c r="K789" s="156" t="str">
        <f t="shared" si="52"/>
        <v/>
      </c>
      <c r="L789" s="156" t="str">
        <f t="shared" si="53"/>
        <v/>
      </c>
    </row>
    <row r="790" spans="9:12" x14ac:dyDescent="0.25">
      <c r="I790" s="156" t="str">
        <f t="shared" si="50"/>
        <v/>
      </c>
      <c r="J790" s="156" t="str">
        <f t="shared" si="51"/>
        <v/>
      </c>
      <c r="K790" s="156" t="str">
        <f t="shared" si="52"/>
        <v/>
      </c>
      <c r="L790" s="156" t="str">
        <f t="shared" si="53"/>
        <v/>
      </c>
    </row>
    <row r="791" spans="9:12" x14ac:dyDescent="0.25">
      <c r="I791" s="156" t="str">
        <f t="shared" si="50"/>
        <v/>
      </c>
      <c r="J791" s="156" t="str">
        <f t="shared" si="51"/>
        <v/>
      </c>
      <c r="K791" s="156" t="str">
        <f t="shared" si="52"/>
        <v/>
      </c>
      <c r="L791" s="156" t="str">
        <f t="shared" si="53"/>
        <v/>
      </c>
    </row>
    <row r="792" spans="9:12" x14ac:dyDescent="0.25">
      <c r="I792" s="156" t="str">
        <f t="shared" si="50"/>
        <v/>
      </c>
      <c r="J792" s="156" t="str">
        <f t="shared" si="51"/>
        <v/>
      </c>
      <c r="K792" s="156" t="str">
        <f t="shared" si="52"/>
        <v/>
      </c>
      <c r="L792" s="156" t="str">
        <f t="shared" si="53"/>
        <v/>
      </c>
    </row>
    <row r="793" spans="9:12" x14ac:dyDescent="0.25">
      <c r="I793" s="156" t="str">
        <f t="shared" si="50"/>
        <v/>
      </c>
      <c r="J793" s="156" t="str">
        <f t="shared" si="51"/>
        <v/>
      </c>
      <c r="K793" s="156" t="str">
        <f t="shared" si="52"/>
        <v/>
      </c>
      <c r="L793" s="156" t="str">
        <f t="shared" si="53"/>
        <v/>
      </c>
    </row>
    <row r="794" spans="9:12" x14ac:dyDescent="0.25">
      <c r="I794" s="156" t="str">
        <f t="shared" si="50"/>
        <v/>
      </c>
      <c r="J794" s="156" t="str">
        <f t="shared" si="51"/>
        <v/>
      </c>
      <c r="K794" s="156" t="str">
        <f t="shared" si="52"/>
        <v/>
      </c>
      <c r="L794" s="156" t="str">
        <f t="shared" si="53"/>
        <v/>
      </c>
    </row>
    <row r="795" spans="9:12" x14ac:dyDescent="0.25">
      <c r="I795" s="156" t="str">
        <f t="shared" si="50"/>
        <v/>
      </c>
      <c r="J795" s="156" t="str">
        <f t="shared" si="51"/>
        <v/>
      </c>
      <c r="K795" s="156" t="str">
        <f t="shared" si="52"/>
        <v/>
      </c>
      <c r="L795" s="156" t="str">
        <f t="shared" si="53"/>
        <v/>
      </c>
    </row>
    <row r="796" spans="9:12" x14ac:dyDescent="0.25">
      <c r="I796" s="156" t="str">
        <f t="shared" si="50"/>
        <v/>
      </c>
      <c r="J796" s="156" t="str">
        <f t="shared" si="51"/>
        <v/>
      </c>
      <c r="K796" s="156" t="str">
        <f t="shared" si="52"/>
        <v/>
      </c>
      <c r="L796" s="156" t="str">
        <f t="shared" si="53"/>
        <v/>
      </c>
    </row>
    <row r="797" spans="9:12" x14ac:dyDescent="0.25">
      <c r="I797" s="156" t="str">
        <f t="shared" si="50"/>
        <v/>
      </c>
      <c r="J797" s="156" t="str">
        <f t="shared" si="51"/>
        <v/>
      </c>
      <c r="K797" s="156" t="str">
        <f t="shared" si="52"/>
        <v/>
      </c>
      <c r="L797" s="156" t="str">
        <f t="shared" si="53"/>
        <v/>
      </c>
    </row>
    <row r="798" spans="9:12" x14ac:dyDescent="0.25">
      <c r="I798" s="156" t="str">
        <f t="shared" si="50"/>
        <v/>
      </c>
      <c r="J798" s="156" t="str">
        <f t="shared" si="51"/>
        <v/>
      </c>
      <c r="K798" s="156" t="str">
        <f t="shared" si="52"/>
        <v/>
      </c>
      <c r="L798" s="156" t="str">
        <f t="shared" si="53"/>
        <v/>
      </c>
    </row>
    <row r="799" spans="9:12" x14ac:dyDescent="0.25">
      <c r="I799" s="156" t="str">
        <f t="shared" si="50"/>
        <v/>
      </c>
      <c r="J799" s="156" t="str">
        <f t="shared" si="51"/>
        <v/>
      </c>
      <c r="K799" s="156" t="str">
        <f t="shared" si="52"/>
        <v/>
      </c>
      <c r="L799" s="156" t="str">
        <f t="shared" si="53"/>
        <v/>
      </c>
    </row>
    <row r="800" spans="9:12" x14ac:dyDescent="0.25">
      <c r="I800" s="156" t="str">
        <f t="shared" si="50"/>
        <v/>
      </c>
      <c r="J800" s="156" t="str">
        <f t="shared" si="51"/>
        <v/>
      </c>
      <c r="K800" s="156" t="str">
        <f t="shared" si="52"/>
        <v/>
      </c>
      <c r="L800" s="156" t="str">
        <f t="shared" si="53"/>
        <v/>
      </c>
    </row>
    <row r="801" spans="9:12" x14ac:dyDescent="0.25">
      <c r="I801" s="156" t="str">
        <f t="shared" si="50"/>
        <v/>
      </c>
      <c r="J801" s="156" t="str">
        <f t="shared" si="51"/>
        <v/>
      </c>
      <c r="K801" s="156" t="str">
        <f t="shared" si="52"/>
        <v/>
      </c>
      <c r="L801" s="156" t="str">
        <f t="shared" si="53"/>
        <v/>
      </c>
    </row>
    <row r="802" spans="9:12" x14ac:dyDescent="0.25">
      <c r="I802" s="156" t="str">
        <f t="shared" si="50"/>
        <v/>
      </c>
      <c r="J802" s="156" t="str">
        <f t="shared" si="51"/>
        <v/>
      </c>
      <c r="K802" s="156" t="str">
        <f t="shared" si="52"/>
        <v/>
      </c>
      <c r="L802" s="156" t="str">
        <f t="shared" si="53"/>
        <v/>
      </c>
    </row>
    <row r="803" spans="9:12" x14ac:dyDescent="0.25">
      <c r="I803" s="156" t="str">
        <f t="shared" si="50"/>
        <v/>
      </c>
      <c r="J803" s="156" t="str">
        <f t="shared" si="51"/>
        <v/>
      </c>
      <c r="K803" s="156" t="str">
        <f t="shared" si="52"/>
        <v/>
      </c>
      <c r="L803" s="156" t="str">
        <f t="shared" si="53"/>
        <v/>
      </c>
    </row>
    <row r="804" spans="9:12" x14ac:dyDescent="0.25">
      <c r="I804" s="156" t="str">
        <f t="shared" si="50"/>
        <v/>
      </c>
      <c r="J804" s="156" t="str">
        <f t="shared" si="51"/>
        <v/>
      </c>
      <c r="K804" s="156" t="str">
        <f t="shared" si="52"/>
        <v/>
      </c>
      <c r="L804" s="156" t="str">
        <f t="shared" si="53"/>
        <v/>
      </c>
    </row>
    <row r="805" spans="9:12" x14ac:dyDescent="0.25">
      <c r="I805" s="156" t="str">
        <f t="shared" si="50"/>
        <v/>
      </c>
      <c r="J805" s="156" t="str">
        <f t="shared" si="51"/>
        <v/>
      </c>
      <c r="K805" s="156" t="str">
        <f t="shared" si="52"/>
        <v/>
      </c>
      <c r="L805" s="156" t="str">
        <f t="shared" si="53"/>
        <v/>
      </c>
    </row>
    <row r="806" spans="9:12" x14ac:dyDescent="0.25">
      <c r="I806" s="156" t="str">
        <f t="shared" si="50"/>
        <v/>
      </c>
      <c r="J806" s="156" t="str">
        <f t="shared" si="51"/>
        <v/>
      </c>
      <c r="K806" s="156" t="str">
        <f t="shared" si="52"/>
        <v/>
      </c>
      <c r="L806" s="156" t="str">
        <f t="shared" si="53"/>
        <v/>
      </c>
    </row>
    <row r="807" spans="9:12" x14ac:dyDescent="0.25">
      <c r="I807" s="156" t="str">
        <f t="shared" si="50"/>
        <v/>
      </c>
      <c r="J807" s="156" t="str">
        <f t="shared" si="51"/>
        <v/>
      </c>
      <c r="K807" s="156" t="str">
        <f t="shared" si="52"/>
        <v/>
      </c>
      <c r="L807" s="156" t="str">
        <f t="shared" si="53"/>
        <v/>
      </c>
    </row>
    <row r="808" spans="9:12" x14ac:dyDescent="0.25">
      <c r="I808" s="156" t="str">
        <f t="shared" si="50"/>
        <v/>
      </c>
      <c r="J808" s="156" t="str">
        <f t="shared" si="51"/>
        <v/>
      </c>
      <c r="K808" s="156" t="str">
        <f t="shared" si="52"/>
        <v/>
      </c>
      <c r="L808" s="156" t="str">
        <f t="shared" si="53"/>
        <v/>
      </c>
    </row>
    <row r="809" spans="9:12" x14ac:dyDescent="0.25">
      <c r="I809" s="156" t="str">
        <f t="shared" si="50"/>
        <v/>
      </c>
      <c r="J809" s="156" t="str">
        <f t="shared" si="51"/>
        <v/>
      </c>
      <c r="K809" s="156" t="str">
        <f t="shared" si="52"/>
        <v/>
      </c>
      <c r="L809" s="156" t="str">
        <f t="shared" si="53"/>
        <v/>
      </c>
    </row>
    <row r="810" spans="9:12" x14ac:dyDescent="0.25">
      <c r="I810" s="156" t="str">
        <f t="shared" si="50"/>
        <v/>
      </c>
      <c r="J810" s="156" t="str">
        <f t="shared" si="51"/>
        <v/>
      </c>
      <c r="K810" s="156" t="str">
        <f t="shared" si="52"/>
        <v/>
      </c>
      <c r="L810" s="156" t="str">
        <f t="shared" si="53"/>
        <v/>
      </c>
    </row>
    <row r="811" spans="9:12" x14ac:dyDescent="0.25">
      <c r="I811" s="156" t="str">
        <f t="shared" si="50"/>
        <v/>
      </c>
      <c r="J811" s="156" t="str">
        <f t="shared" si="51"/>
        <v/>
      </c>
      <c r="K811" s="156" t="str">
        <f t="shared" si="52"/>
        <v/>
      </c>
      <c r="L811" s="156" t="str">
        <f t="shared" si="53"/>
        <v/>
      </c>
    </row>
    <row r="812" spans="9:12" x14ac:dyDescent="0.25">
      <c r="I812" s="156" t="str">
        <f t="shared" si="50"/>
        <v/>
      </c>
      <c r="J812" s="156" t="str">
        <f t="shared" si="51"/>
        <v/>
      </c>
      <c r="K812" s="156" t="str">
        <f t="shared" si="52"/>
        <v/>
      </c>
      <c r="L812" s="156" t="str">
        <f t="shared" si="53"/>
        <v/>
      </c>
    </row>
    <row r="813" spans="9:12" x14ac:dyDescent="0.25">
      <c r="I813" s="156" t="str">
        <f t="shared" si="50"/>
        <v/>
      </c>
      <c r="J813" s="156" t="str">
        <f t="shared" si="51"/>
        <v/>
      </c>
      <c r="K813" s="156" t="str">
        <f t="shared" si="52"/>
        <v/>
      </c>
      <c r="L813" s="156" t="str">
        <f t="shared" si="53"/>
        <v/>
      </c>
    </row>
    <row r="814" spans="9:12" x14ac:dyDescent="0.25">
      <c r="I814" s="156" t="str">
        <f t="shared" si="50"/>
        <v/>
      </c>
      <c r="J814" s="156" t="str">
        <f t="shared" si="51"/>
        <v/>
      </c>
      <c r="K814" s="156" t="str">
        <f t="shared" si="52"/>
        <v/>
      </c>
      <c r="L814" s="156" t="str">
        <f t="shared" si="53"/>
        <v/>
      </c>
    </row>
    <row r="815" spans="9:12" x14ac:dyDescent="0.25">
      <c r="I815" s="156" t="str">
        <f t="shared" si="50"/>
        <v/>
      </c>
      <c r="J815" s="156" t="str">
        <f t="shared" si="51"/>
        <v/>
      </c>
      <c r="K815" s="156" t="str">
        <f t="shared" si="52"/>
        <v/>
      </c>
      <c r="L815" s="156" t="str">
        <f t="shared" si="53"/>
        <v/>
      </c>
    </row>
    <row r="816" spans="9:12" x14ac:dyDescent="0.25">
      <c r="I816" s="156" t="str">
        <f t="shared" si="50"/>
        <v/>
      </c>
      <c r="J816" s="156" t="str">
        <f t="shared" si="51"/>
        <v/>
      </c>
      <c r="K816" s="156" t="str">
        <f t="shared" si="52"/>
        <v/>
      </c>
      <c r="L816" s="156" t="str">
        <f t="shared" si="53"/>
        <v/>
      </c>
    </row>
    <row r="817" spans="9:12" x14ac:dyDescent="0.25">
      <c r="I817" s="156" t="str">
        <f t="shared" si="50"/>
        <v/>
      </c>
      <c r="J817" s="156" t="str">
        <f t="shared" si="51"/>
        <v/>
      </c>
      <c r="K817" s="156" t="str">
        <f t="shared" si="52"/>
        <v/>
      </c>
      <c r="L817" s="156" t="str">
        <f t="shared" si="53"/>
        <v/>
      </c>
    </row>
    <row r="818" spans="9:12" x14ac:dyDescent="0.25">
      <c r="I818" s="156" t="str">
        <f t="shared" si="50"/>
        <v/>
      </c>
      <c r="J818" s="156" t="str">
        <f t="shared" si="51"/>
        <v/>
      </c>
      <c r="K818" s="156" t="str">
        <f t="shared" si="52"/>
        <v/>
      </c>
      <c r="L818" s="156" t="str">
        <f t="shared" si="53"/>
        <v/>
      </c>
    </row>
    <row r="819" spans="9:12" x14ac:dyDescent="0.25">
      <c r="I819" s="156" t="str">
        <f t="shared" si="50"/>
        <v/>
      </c>
      <c r="J819" s="156" t="str">
        <f t="shared" si="51"/>
        <v/>
      </c>
      <c r="K819" s="156" t="str">
        <f t="shared" si="52"/>
        <v/>
      </c>
      <c r="L819" s="156" t="str">
        <f t="shared" si="53"/>
        <v/>
      </c>
    </row>
    <row r="820" spans="9:12" x14ac:dyDescent="0.25">
      <c r="I820" s="156" t="str">
        <f t="shared" si="50"/>
        <v/>
      </c>
      <c r="J820" s="156" t="str">
        <f t="shared" si="51"/>
        <v/>
      </c>
      <c r="K820" s="156" t="str">
        <f t="shared" si="52"/>
        <v/>
      </c>
      <c r="L820" s="156" t="str">
        <f t="shared" si="53"/>
        <v/>
      </c>
    </row>
    <row r="821" spans="9:12" x14ac:dyDescent="0.25">
      <c r="I821" s="156" t="str">
        <f t="shared" si="50"/>
        <v/>
      </c>
      <c r="J821" s="156" t="str">
        <f t="shared" si="51"/>
        <v/>
      </c>
      <c r="K821" s="156" t="str">
        <f t="shared" si="52"/>
        <v/>
      </c>
      <c r="L821" s="156" t="str">
        <f t="shared" si="53"/>
        <v/>
      </c>
    </row>
    <row r="822" spans="9:12" x14ac:dyDescent="0.25">
      <c r="I822" s="156" t="str">
        <f t="shared" si="50"/>
        <v/>
      </c>
      <c r="J822" s="156" t="str">
        <f t="shared" si="51"/>
        <v/>
      </c>
      <c r="K822" s="156" t="str">
        <f t="shared" si="52"/>
        <v/>
      </c>
      <c r="L822" s="156" t="str">
        <f t="shared" si="53"/>
        <v/>
      </c>
    </row>
    <row r="823" spans="9:12" x14ac:dyDescent="0.25">
      <c r="I823" s="156" t="str">
        <f t="shared" si="50"/>
        <v/>
      </c>
      <c r="J823" s="156" t="str">
        <f t="shared" si="51"/>
        <v/>
      </c>
      <c r="K823" s="156" t="str">
        <f t="shared" si="52"/>
        <v/>
      </c>
      <c r="L823" s="156" t="str">
        <f t="shared" si="53"/>
        <v/>
      </c>
    </row>
    <row r="824" spans="9:12" x14ac:dyDescent="0.25">
      <c r="I824" s="156" t="str">
        <f t="shared" si="50"/>
        <v/>
      </c>
      <c r="J824" s="156" t="str">
        <f t="shared" si="51"/>
        <v/>
      </c>
      <c r="K824" s="156" t="str">
        <f t="shared" si="52"/>
        <v/>
      </c>
      <c r="L824" s="156" t="str">
        <f t="shared" si="53"/>
        <v/>
      </c>
    </row>
    <row r="825" spans="9:12" x14ac:dyDescent="0.25">
      <c r="I825" s="156" t="str">
        <f t="shared" si="50"/>
        <v/>
      </c>
      <c r="J825" s="156" t="str">
        <f t="shared" si="51"/>
        <v/>
      </c>
      <c r="K825" s="156" t="str">
        <f t="shared" si="52"/>
        <v/>
      </c>
      <c r="L825" s="156" t="str">
        <f t="shared" si="53"/>
        <v/>
      </c>
    </row>
    <row r="826" spans="9:12" x14ac:dyDescent="0.25">
      <c r="I826" s="156" t="str">
        <f t="shared" si="50"/>
        <v/>
      </c>
      <c r="J826" s="156" t="str">
        <f t="shared" si="51"/>
        <v/>
      </c>
      <c r="K826" s="156" t="str">
        <f t="shared" si="52"/>
        <v/>
      </c>
      <c r="L826" s="156" t="str">
        <f t="shared" si="53"/>
        <v/>
      </c>
    </row>
    <row r="827" spans="9:12" x14ac:dyDescent="0.25">
      <c r="I827" s="156" t="str">
        <f t="shared" si="50"/>
        <v/>
      </c>
      <c r="J827" s="156" t="str">
        <f t="shared" si="51"/>
        <v/>
      </c>
      <c r="K827" s="156" t="str">
        <f t="shared" si="52"/>
        <v/>
      </c>
      <c r="L827" s="156" t="str">
        <f t="shared" si="53"/>
        <v/>
      </c>
    </row>
    <row r="828" spans="9:12" x14ac:dyDescent="0.25">
      <c r="I828" s="156" t="str">
        <f t="shared" si="50"/>
        <v/>
      </c>
      <c r="J828" s="156" t="str">
        <f t="shared" si="51"/>
        <v/>
      </c>
      <c r="K828" s="156" t="str">
        <f t="shared" si="52"/>
        <v/>
      </c>
      <c r="L828" s="156" t="str">
        <f t="shared" si="53"/>
        <v/>
      </c>
    </row>
    <row r="829" spans="9:12" x14ac:dyDescent="0.25">
      <c r="I829" s="156" t="str">
        <f t="shared" si="50"/>
        <v/>
      </c>
      <c r="J829" s="156" t="str">
        <f t="shared" si="51"/>
        <v/>
      </c>
      <c r="K829" s="156" t="str">
        <f t="shared" si="52"/>
        <v/>
      </c>
      <c r="L829" s="156" t="str">
        <f t="shared" si="53"/>
        <v/>
      </c>
    </row>
    <row r="830" spans="9:12" x14ac:dyDescent="0.25">
      <c r="I830" s="156" t="str">
        <f t="shared" si="50"/>
        <v/>
      </c>
      <c r="J830" s="156" t="str">
        <f t="shared" si="51"/>
        <v/>
      </c>
      <c r="K830" s="156" t="str">
        <f t="shared" si="52"/>
        <v/>
      </c>
      <c r="L830" s="156" t="str">
        <f t="shared" si="53"/>
        <v/>
      </c>
    </row>
    <row r="831" spans="9:12" x14ac:dyDescent="0.25">
      <c r="I831" s="156" t="str">
        <f t="shared" si="50"/>
        <v/>
      </c>
      <c r="J831" s="156" t="str">
        <f t="shared" si="51"/>
        <v/>
      </c>
      <c r="K831" s="156" t="str">
        <f t="shared" si="52"/>
        <v/>
      </c>
      <c r="L831" s="156" t="str">
        <f t="shared" si="53"/>
        <v/>
      </c>
    </row>
    <row r="832" spans="9:12" x14ac:dyDescent="0.25">
      <c r="I832" s="156" t="str">
        <f t="shared" si="50"/>
        <v/>
      </c>
      <c r="J832" s="156" t="str">
        <f t="shared" si="51"/>
        <v/>
      </c>
      <c r="K832" s="156" t="str">
        <f t="shared" si="52"/>
        <v/>
      </c>
      <c r="L832" s="156" t="str">
        <f t="shared" si="53"/>
        <v/>
      </c>
    </row>
    <row r="833" spans="9:12" x14ac:dyDescent="0.25">
      <c r="I833" s="156" t="str">
        <f t="shared" si="50"/>
        <v/>
      </c>
      <c r="J833" s="156" t="str">
        <f t="shared" si="51"/>
        <v/>
      </c>
      <c r="K833" s="156" t="str">
        <f t="shared" si="52"/>
        <v/>
      </c>
      <c r="L833" s="156" t="str">
        <f t="shared" si="53"/>
        <v/>
      </c>
    </row>
    <row r="834" spans="9:12" x14ac:dyDescent="0.25">
      <c r="I834" s="156" t="str">
        <f t="shared" si="50"/>
        <v/>
      </c>
      <c r="J834" s="156" t="str">
        <f t="shared" si="51"/>
        <v/>
      </c>
      <c r="K834" s="156" t="str">
        <f t="shared" si="52"/>
        <v/>
      </c>
      <c r="L834" s="156" t="str">
        <f t="shared" si="53"/>
        <v/>
      </c>
    </row>
    <row r="835" spans="9:12" x14ac:dyDescent="0.25">
      <c r="I835" s="156" t="str">
        <f t="shared" si="50"/>
        <v/>
      </c>
      <c r="J835" s="156" t="str">
        <f t="shared" si="51"/>
        <v/>
      </c>
      <c r="K835" s="156" t="str">
        <f t="shared" si="52"/>
        <v/>
      </c>
      <c r="L835" s="156" t="str">
        <f t="shared" si="53"/>
        <v/>
      </c>
    </row>
    <row r="836" spans="9:12" x14ac:dyDescent="0.25">
      <c r="I836" s="156" t="str">
        <f t="shared" si="50"/>
        <v/>
      </c>
      <c r="J836" s="156" t="str">
        <f t="shared" si="51"/>
        <v/>
      </c>
      <c r="K836" s="156" t="str">
        <f t="shared" si="52"/>
        <v/>
      </c>
      <c r="L836" s="156" t="str">
        <f t="shared" si="53"/>
        <v/>
      </c>
    </row>
    <row r="837" spans="9:12" x14ac:dyDescent="0.25">
      <c r="I837" s="156" t="str">
        <f t="shared" si="50"/>
        <v/>
      </c>
      <c r="J837" s="156" t="str">
        <f t="shared" si="51"/>
        <v/>
      </c>
      <c r="K837" s="156" t="str">
        <f t="shared" si="52"/>
        <v/>
      </c>
      <c r="L837" s="156" t="str">
        <f t="shared" si="53"/>
        <v/>
      </c>
    </row>
    <row r="838" spans="9:12" x14ac:dyDescent="0.25">
      <c r="I838" s="156" t="str">
        <f t="shared" si="50"/>
        <v/>
      </c>
      <c r="J838" s="156" t="str">
        <f t="shared" si="51"/>
        <v/>
      </c>
      <c r="K838" s="156" t="str">
        <f t="shared" si="52"/>
        <v/>
      </c>
      <c r="L838" s="156" t="str">
        <f t="shared" si="53"/>
        <v/>
      </c>
    </row>
    <row r="839" spans="9:12" x14ac:dyDescent="0.25">
      <c r="I839" s="156" t="str">
        <f t="shared" si="50"/>
        <v/>
      </c>
      <c r="J839" s="156" t="str">
        <f t="shared" si="51"/>
        <v/>
      </c>
      <c r="K839" s="156" t="str">
        <f t="shared" si="52"/>
        <v/>
      </c>
      <c r="L839" s="156" t="str">
        <f t="shared" si="53"/>
        <v/>
      </c>
    </row>
    <row r="840" spans="9:12" x14ac:dyDescent="0.25">
      <c r="I840" s="156" t="str">
        <f t="shared" si="50"/>
        <v/>
      </c>
      <c r="J840" s="156" t="str">
        <f t="shared" si="51"/>
        <v/>
      </c>
      <c r="K840" s="156" t="str">
        <f t="shared" si="52"/>
        <v/>
      </c>
      <c r="L840" s="156" t="str">
        <f t="shared" si="53"/>
        <v/>
      </c>
    </row>
    <row r="841" spans="9:12" x14ac:dyDescent="0.25">
      <c r="I841" s="156" t="str">
        <f t="shared" si="50"/>
        <v/>
      </c>
      <c r="J841" s="156" t="str">
        <f t="shared" si="51"/>
        <v/>
      </c>
      <c r="K841" s="156" t="str">
        <f t="shared" si="52"/>
        <v/>
      </c>
      <c r="L841" s="156" t="str">
        <f t="shared" si="53"/>
        <v/>
      </c>
    </row>
    <row r="842" spans="9:12" x14ac:dyDescent="0.25">
      <c r="I842" s="156" t="str">
        <f t="shared" si="50"/>
        <v/>
      </c>
      <c r="J842" s="156" t="str">
        <f t="shared" si="51"/>
        <v/>
      </c>
      <c r="K842" s="156" t="str">
        <f t="shared" si="52"/>
        <v/>
      </c>
      <c r="L842" s="156" t="str">
        <f t="shared" si="53"/>
        <v/>
      </c>
    </row>
    <row r="843" spans="9:12" x14ac:dyDescent="0.25">
      <c r="I843" s="156" t="str">
        <f t="shared" si="50"/>
        <v/>
      </c>
      <c r="J843" s="156" t="str">
        <f t="shared" si="51"/>
        <v/>
      </c>
      <c r="K843" s="156" t="str">
        <f t="shared" si="52"/>
        <v/>
      </c>
      <c r="L843" s="156" t="str">
        <f t="shared" si="53"/>
        <v/>
      </c>
    </row>
    <row r="844" spans="9:12" x14ac:dyDescent="0.25">
      <c r="I844" s="156" t="str">
        <f t="shared" si="50"/>
        <v/>
      </c>
      <c r="J844" s="156" t="str">
        <f t="shared" si="51"/>
        <v/>
      </c>
      <c r="K844" s="156" t="str">
        <f t="shared" si="52"/>
        <v/>
      </c>
      <c r="L844" s="156" t="str">
        <f t="shared" si="53"/>
        <v/>
      </c>
    </row>
    <row r="845" spans="9:12" x14ac:dyDescent="0.25">
      <c r="I845" s="156" t="str">
        <f t="shared" ref="I845:I908" si="54">IF(AND(ISBLANK($E845),NOT(ISBLANK($B845)),$D845="S"),$B845,"")</f>
        <v/>
      </c>
      <c r="J845" s="156" t="str">
        <f t="shared" ref="J845:J908" si="55">IF(AND($E845="X",NOT(ISBLANK($B845)),$D845="S"),$B845,"")</f>
        <v/>
      </c>
      <c r="K845" s="156" t="str">
        <f t="shared" ref="K845:K908" si="56">IF(AND(ISBLANK($E845),NOT(ISBLANK($B845)),$D845="D"),$B845,"")</f>
        <v/>
      </c>
      <c r="L845" s="156" t="str">
        <f t="shared" ref="L845:L908" si="57">IF(AND($E845="X",NOT(ISBLANK($B845)),$D845="D"),$B845,"")</f>
        <v/>
      </c>
    </row>
    <row r="846" spans="9:12" x14ac:dyDescent="0.25">
      <c r="I846" s="156" t="str">
        <f t="shared" si="54"/>
        <v/>
      </c>
      <c r="J846" s="156" t="str">
        <f t="shared" si="55"/>
        <v/>
      </c>
      <c r="K846" s="156" t="str">
        <f t="shared" si="56"/>
        <v/>
      </c>
      <c r="L846" s="156" t="str">
        <f t="shared" si="57"/>
        <v/>
      </c>
    </row>
    <row r="847" spans="9:12" x14ac:dyDescent="0.25">
      <c r="I847" s="156" t="str">
        <f t="shared" si="54"/>
        <v/>
      </c>
      <c r="J847" s="156" t="str">
        <f t="shared" si="55"/>
        <v/>
      </c>
      <c r="K847" s="156" t="str">
        <f t="shared" si="56"/>
        <v/>
      </c>
      <c r="L847" s="156" t="str">
        <f t="shared" si="57"/>
        <v/>
      </c>
    </row>
    <row r="848" spans="9:12" x14ac:dyDescent="0.25">
      <c r="I848" s="156" t="str">
        <f t="shared" si="54"/>
        <v/>
      </c>
      <c r="J848" s="156" t="str">
        <f t="shared" si="55"/>
        <v/>
      </c>
      <c r="K848" s="156" t="str">
        <f t="shared" si="56"/>
        <v/>
      </c>
      <c r="L848" s="156" t="str">
        <f t="shared" si="57"/>
        <v/>
      </c>
    </row>
    <row r="849" spans="9:12" x14ac:dyDescent="0.25">
      <c r="I849" s="156" t="str">
        <f t="shared" si="54"/>
        <v/>
      </c>
      <c r="J849" s="156" t="str">
        <f t="shared" si="55"/>
        <v/>
      </c>
      <c r="K849" s="156" t="str">
        <f t="shared" si="56"/>
        <v/>
      </c>
      <c r="L849" s="156" t="str">
        <f t="shared" si="57"/>
        <v/>
      </c>
    </row>
    <row r="850" spans="9:12" x14ac:dyDescent="0.25">
      <c r="I850" s="156" t="str">
        <f t="shared" si="54"/>
        <v/>
      </c>
      <c r="J850" s="156" t="str">
        <f t="shared" si="55"/>
        <v/>
      </c>
      <c r="K850" s="156" t="str">
        <f t="shared" si="56"/>
        <v/>
      </c>
      <c r="L850" s="156" t="str">
        <f t="shared" si="57"/>
        <v/>
      </c>
    </row>
    <row r="851" spans="9:12" x14ac:dyDescent="0.25">
      <c r="I851" s="156" t="str">
        <f t="shared" si="54"/>
        <v/>
      </c>
      <c r="J851" s="156" t="str">
        <f t="shared" si="55"/>
        <v/>
      </c>
      <c r="K851" s="156" t="str">
        <f t="shared" si="56"/>
        <v/>
      </c>
      <c r="L851" s="156" t="str">
        <f t="shared" si="57"/>
        <v/>
      </c>
    </row>
    <row r="852" spans="9:12" x14ac:dyDescent="0.25">
      <c r="I852" s="156" t="str">
        <f t="shared" si="54"/>
        <v/>
      </c>
      <c r="J852" s="156" t="str">
        <f t="shared" si="55"/>
        <v/>
      </c>
      <c r="K852" s="156" t="str">
        <f t="shared" si="56"/>
        <v/>
      </c>
      <c r="L852" s="156" t="str">
        <f t="shared" si="57"/>
        <v/>
      </c>
    </row>
    <row r="853" spans="9:12" x14ac:dyDescent="0.25">
      <c r="I853" s="156" t="str">
        <f t="shared" si="54"/>
        <v/>
      </c>
      <c r="J853" s="156" t="str">
        <f t="shared" si="55"/>
        <v/>
      </c>
      <c r="K853" s="156" t="str">
        <f t="shared" si="56"/>
        <v/>
      </c>
      <c r="L853" s="156" t="str">
        <f t="shared" si="57"/>
        <v/>
      </c>
    </row>
    <row r="854" spans="9:12" x14ac:dyDescent="0.25">
      <c r="I854" s="156" t="str">
        <f t="shared" si="54"/>
        <v/>
      </c>
      <c r="J854" s="156" t="str">
        <f t="shared" si="55"/>
        <v/>
      </c>
      <c r="K854" s="156" t="str">
        <f t="shared" si="56"/>
        <v/>
      </c>
      <c r="L854" s="156" t="str">
        <f t="shared" si="57"/>
        <v/>
      </c>
    </row>
    <row r="855" spans="9:12" x14ac:dyDescent="0.25">
      <c r="I855" s="156" t="str">
        <f t="shared" si="54"/>
        <v/>
      </c>
      <c r="J855" s="156" t="str">
        <f t="shared" si="55"/>
        <v/>
      </c>
      <c r="K855" s="156" t="str">
        <f t="shared" si="56"/>
        <v/>
      </c>
      <c r="L855" s="156" t="str">
        <f t="shared" si="57"/>
        <v/>
      </c>
    </row>
    <row r="856" spans="9:12" x14ac:dyDescent="0.25">
      <c r="I856" s="156" t="str">
        <f t="shared" si="54"/>
        <v/>
      </c>
      <c r="J856" s="156" t="str">
        <f t="shared" si="55"/>
        <v/>
      </c>
      <c r="K856" s="156" t="str">
        <f t="shared" si="56"/>
        <v/>
      </c>
      <c r="L856" s="156" t="str">
        <f t="shared" si="57"/>
        <v/>
      </c>
    </row>
    <row r="857" spans="9:12" x14ac:dyDescent="0.25">
      <c r="I857" s="156" t="str">
        <f t="shared" si="54"/>
        <v/>
      </c>
      <c r="J857" s="156" t="str">
        <f t="shared" si="55"/>
        <v/>
      </c>
      <c r="K857" s="156" t="str">
        <f t="shared" si="56"/>
        <v/>
      </c>
      <c r="L857" s="156" t="str">
        <f t="shared" si="57"/>
        <v/>
      </c>
    </row>
    <row r="858" spans="9:12" x14ac:dyDescent="0.25">
      <c r="I858" s="156" t="str">
        <f t="shared" si="54"/>
        <v/>
      </c>
      <c r="J858" s="156" t="str">
        <f t="shared" si="55"/>
        <v/>
      </c>
      <c r="K858" s="156" t="str">
        <f t="shared" si="56"/>
        <v/>
      </c>
      <c r="L858" s="156" t="str">
        <f t="shared" si="57"/>
        <v/>
      </c>
    </row>
    <row r="859" spans="9:12" x14ac:dyDescent="0.25">
      <c r="I859" s="156" t="str">
        <f t="shared" si="54"/>
        <v/>
      </c>
      <c r="J859" s="156" t="str">
        <f t="shared" si="55"/>
        <v/>
      </c>
      <c r="K859" s="156" t="str">
        <f t="shared" si="56"/>
        <v/>
      </c>
      <c r="L859" s="156" t="str">
        <f t="shared" si="57"/>
        <v/>
      </c>
    </row>
    <row r="860" spans="9:12" x14ac:dyDescent="0.25">
      <c r="I860" s="156" t="str">
        <f t="shared" si="54"/>
        <v/>
      </c>
      <c r="J860" s="156" t="str">
        <f t="shared" si="55"/>
        <v/>
      </c>
      <c r="K860" s="156" t="str">
        <f t="shared" si="56"/>
        <v/>
      </c>
      <c r="L860" s="156" t="str">
        <f t="shared" si="57"/>
        <v/>
      </c>
    </row>
    <row r="861" spans="9:12" x14ac:dyDescent="0.25">
      <c r="I861" s="156" t="str">
        <f t="shared" si="54"/>
        <v/>
      </c>
      <c r="J861" s="156" t="str">
        <f t="shared" si="55"/>
        <v/>
      </c>
      <c r="K861" s="156" t="str">
        <f t="shared" si="56"/>
        <v/>
      </c>
      <c r="L861" s="156" t="str">
        <f t="shared" si="57"/>
        <v/>
      </c>
    </row>
    <row r="862" spans="9:12" x14ac:dyDescent="0.25">
      <c r="I862" s="156" t="str">
        <f t="shared" si="54"/>
        <v/>
      </c>
      <c r="J862" s="156" t="str">
        <f t="shared" si="55"/>
        <v/>
      </c>
      <c r="K862" s="156" t="str">
        <f t="shared" si="56"/>
        <v/>
      </c>
      <c r="L862" s="156" t="str">
        <f t="shared" si="57"/>
        <v/>
      </c>
    </row>
    <row r="863" spans="9:12" x14ac:dyDescent="0.25">
      <c r="I863" s="156" t="str">
        <f t="shared" si="54"/>
        <v/>
      </c>
      <c r="J863" s="156" t="str">
        <f t="shared" si="55"/>
        <v/>
      </c>
      <c r="K863" s="156" t="str">
        <f t="shared" si="56"/>
        <v/>
      </c>
      <c r="L863" s="156" t="str">
        <f t="shared" si="57"/>
        <v/>
      </c>
    </row>
    <row r="864" spans="9:12" x14ac:dyDescent="0.25">
      <c r="I864" s="156" t="str">
        <f t="shared" si="54"/>
        <v/>
      </c>
      <c r="J864" s="156" t="str">
        <f t="shared" si="55"/>
        <v/>
      </c>
      <c r="K864" s="156" t="str">
        <f t="shared" si="56"/>
        <v/>
      </c>
      <c r="L864" s="156" t="str">
        <f t="shared" si="57"/>
        <v/>
      </c>
    </row>
    <row r="865" spans="9:12" x14ac:dyDescent="0.25">
      <c r="I865" s="156" t="str">
        <f t="shared" si="54"/>
        <v/>
      </c>
      <c r="J865" s="156" t="str">
        <f t="shared" si="55"/>
        <v/>
      </c>
      <c r="K865" s="156" t="str">
        <f t="shared" si="56"/>
        <v/>
      </c>
      <c r="L865" s="156" t="str">
        <f t="shared" si="57"/>
        <v/>
      </c>
    </row>
    <row r="866" spans="9:12" x14ac:dyDescent="0.25">
      <c r="I866" s="156" t="str">
        <f t="shared" si="54"/>
        <v/>
      </c>
      <c r="J866" s="156" t="str">
        <f t="shared" si="55"/>
        <v/>
      </c>
      <c r="K866" s="156" t="str">
        <f t="shared" si="56"/>
        <v/>
      </c>
      <c r="L866" s="156" t="str">
        <f t="shared" si="57"/>
        <v/>
      </c>
    </row>
    <row r="867" spans="9:12" x14ac:dyDescent="0.25">
      <c r="I867" s="156" t="str">
        <f t="shared" si="54"/>
        <v/>
      </c>
      <c r="J867" s="156" t="str">
        <f t="shared" si="55"/>
        <v/>
      </c>
      <c r="K867" s="156" t="str">
        <f t="shared" si="56"/>
        <v/>
      </c>
      <c r="L867" s="156" t="str">
        <f t="shared" si="57"/>
        <v/>
      </c>
    </row>
    <row r="868" spans="9:12" x14ac:dyDescent="0.25">
      <c r="I868" s="156" t="str">
        <f t="shared" si="54"/>
        <v/>
      </c>
      <c r="J868" s="156" t="str">
        <f t="shared" si="55"/>
        <v/>
      </c>
      <c r="K868" s="156" t="str">
        <f t="shared" si="56"/>
        <v/>
      </c>
      <c r="L868" s="156" t="str">
        <f t="shared" si="57"/>
        <v/>
      </c>
    </row>
    <row r="869" spans="9:12" x14ac:dyDescent="0.25">
      <c r="I869" s="156" t="str">
        <f t="shared" si="54"/>
        <v/>
      </c>
      <c r="J869" s="156" t="str">
        <f t="shared" si="55"/>
        <v/>
      </c>
      <c r="K869" s="156" t="str">
        <f t="shared" si="56"/>
        <v/>
      </c>
      <c r="L869" s="156" t="str">
        <f t="shared" si="57"/>
        <v/>
      </c>
    </row>
    <row r="870" spans="9:12" x14ac:dyDescent="0.25">
      <c r="I870" s="156" t="str">
        <f t="shared" si="54"/>
        <v/>
      </c>
      <c r="J870" s="156" t="str">
        <f t="shared" si="55"/>
        <v/>
      </c>
      <c r="K870" s="156" t="str">
        <f t="shared" si="56"/>
        <v/>
      </c>
      <c r="L870" s="156" t="str">
        <f t="shared" si="57"/>
        <v/>
      </c>
    </row>
    <row r="871" spans="9:12" x14ac:dyDescent="0.25">
      <c r="I871" s="156" t="str">
        <f t="shared" si="54"/>
        <v/>
      </c>
      <c r="J871" s="156" t="str">
        <f t="shared" si="55"/>
        <v/>
      </c>
      <c r="K871" s="156" t="str">
        <f t="shared" si="56"/>
        <v/>
      </c>
      <c r="L871" s="156" t="str">
        <f t="shared" si="57"/>
        <v/>
      </c>
    </row>
    <row r="872" spans="9:12" x14ac:dyDescent="0.25">
      <c r="I872" s="156" t="str">
        <f t="shared" si="54"/>
        <v/>
      </c>
      <c r="J872" s="156" t="str">
        <f t="shared" si="55"/>
        <v/>
      </c>
      <c r="K872" s="156" t="str">
        <f t="shared" si="56"/>
        <v/>
      </c>
      <c r="L872" s="156" t="str">
        <f t="shared" si="57"/>
        <v/>
      </c>
    </row>
    <row r="873" spans="9:12" x14ac:dyDescent="0.25">
      <c r="I873" s="156" t="str">
        <f t="shared" si="54"/>
        <v/>
      </c>
      <c r="J873" s="156" t="str">
        <f t="shared" si="55"/>
        <v/>
      </c>
      <c r="K873" s="156" t="str">
        <f t="shared" si="56"/>
        <v/>
      </c>
      <c r="L873" s="156" t="str">
        <f t="shared" si="57"/>
        <v/>
      </c>
    </row>
    <row r="874" spans="9:12" x14ac:dyDescent="0.25">
      <c r="I874" s="156" t="str">
        <f t="shared" si="54"/>
        <v/>
      </c>
      <c r="J874" s="156" t="str">
        <f t="shared" si="55"/>
        <v/>
      </c>
      <c r="K874" s="156" t="str">
        <f t="shared" si="56"/>
        <v/>
      </c>
      <c r="L874" s="156" t="str">
        <f t="shared" si="57"/>
        <v/>
      </c>
    </row>
    <row r="875" spans="9:12" x14ac:dyDescent="0.25">
      <c r="I875" s="156" t="str">
        <f t="shared" si="54"/>
        <v/>
      </c>
      <c r="J875" s="156" t="str">
        <f t="shared" si="55"/>
        <v/>
      </c>
      <c r="K875" s="156" t="str">
        <f t="shared" si="56"/>
        <v/>
      </c>
      <c r="L875" s="156" t="str">
        <f t="shared" si="57"/>
        <v/>
      </c>
    </row>
    <row r="876" spans="9:12" x14ac:dyDescent="0.25">
      <c r="I876" s="156" t="str">
        <f t="shared" si="54"/>
        <v/>
      </c>
      <c r="J876" s="156" t="str">
        <f t="shared" si="55"/>
        <v/>
      </c>
      <c r="K876" s="156" t="str">
        <f t="shared" si="56"/>
        <v/>
      </c>
      <c r="L876" s="156" t="str">
        <f t="shared" si="57"/>
        <v/>
      </c>
    </row>
    <row r="877" spans="9:12" x14ac:dyDescent="0.25">
      <c r="I877" s="156" t="str">
        <f t="shared" si="54"/>
        <v/>
      </c>
      <c r="J877" s="156" t="str">
        <f t="shared" si="55"/>
        <v/>
      </c>
      <c r="K877" s="156" t="str">
        <f t="shared" si="56"/>
        <v/>
      </c>
      <c r="L877" s="156" t="str">
        <f t="shared" si="57"/>
        <v/>
      </c>
    </row>
    <row r="878" spans="9:12" x14ac:dyDescent="0.25">
      <c r="I878" s="156" t="str">
        <f t="shared" si="54"/>
        <v/>
      </c>
      <c r="J878" s="156" t="str">
        <f t="shared" si="55"/>
        <v/>
      </c>
      <c r="K878" s="156" t="str">
        <f t="shared" si="56"/>
        <v/>
      </c>
      <c r="L878" s="156" t="str">
        <f t="shared" si="57"/>
        <v/>
      </c>
    </row>
    <row r="879" spans="9:12" x14ac:dyDescent="0.25">
      <c r="I879" s="156" t="str">
        <f t="shared" si="54"/>
        <v/>
      </c>
      <c r="J879" s="156" t="str">
        <f t="shared" si="55"/>
        <v/>
      </c>
      <c r="K879" s="156" t="str">
        <f t="shared" si="56"/>
        <v/>
      </c>
      <c r="L879" s="156" t="str">
        <f t="shared" si="57"/>
        <v/>
      </c>
    </row>
    <row r="880" spans="9:12" x14ac:dyDescent="0.25">
      <c r="I880" s="156" t="str">
        <f t="shared" si="54"/>
        <v/>
      </c>
      <c r="J880" s="156" t="str">
        <f t="shared" si="55"/>
        <v/>
      </c>
      <c r="K880" s="156" t="str">
        <f t="shared" si="56"/>
        <v/>
      </c>
      <c r="L880" s="156" t="str">
        <f t="shared" si="57"/>
        <v/>
      </c>
    </row>
    <row r="881" spans="9:12" x14ac:dyDescent="0.25">
      <c r="I881" s="156" t="str">
        <f t="shared" si="54"/>
        <v/>
      </c>
      <c r="J881" s="156" t="str">
        <f t="shared" si="55"/>
        <v/>
      </c>
      <c r="K881" s="156" t="str">
        <f t="shared" si="56"/>
        <v/>
      </c>
      <c r="L881" s="156" t="str">
        <f t="shared" si="57"/>
        <v/>
      </c>
    </row>
    <row r="882" spans="9:12" x14ac:dyDescent="0.25">
      <c r="I882" s="156" t="str">
        <f t="shared" si="54"/>
        <v/>
      </c>
      <c r="J882" s="156" t="str">
        <f t="shared" si="55"/>
        <v/>
      </c>
      <c r="K882" s="156" t="str">
        <f t="shared" si="56"/>
        <v/>
      </c>
      <c r="L882" s="156" t="str">
        <f t="shared" si="57"/>
        <v/>
      </c>
    </row>
    <row r="883" spans="9:12" x14ac:dyDescent="0.25">
      <c r="I883" s="156" t="str">
        <f t="shared" si="54"/>
        <v/>
      </c>
      <c r="J883" s="156" t="str">
        <f t="shared" si="55"/>
        <v/>
      </c>
      <c r="K883" s="156" t="str">
        <f t="shared" si="56"/>
        <v/>
      </c>
      <c r="L883" s="156" t="str">
        <f t="shared" si="57"/>
        <v/>
      </c>
    </row>
    <row r="884" spans="9:12" x14ac:dyDescent="0.25">
      <c r="I884" s="156" t="str">
        <f t="shared" si="54"/>
        <v/>
      </c>
      <c r="J884" s="156" t="str">
        <f t="shared" si="55"/>
        <v/>
      </c>
      <c r="K884" s="156" t="str">
        <f t="shared" si="56"/>
        <v/>
      </c>
      <c r="L884" s="156" t="str">
        <f t="shared" si="57"/>
        <v/>
      </c>
    </row>
    <row r="885" spans="9:12" x14ac:dyDescent="0.25">
      <c r="I885" s="156" t="str">
        <f t="shared" si="54"/>
        <v/>
      </c>
      <c r="J885" s="156" t="str">
        <f t="shared" si="55"/>
        <v/>
      </c>
      <c r="K885" s="156" t="str">
        <f t="shared" si="56"/>
        <v/>
      </c>
      <c r="L885" s="156" t="str">
        <f t="shared" si="57"/>
        <v/>
      </c>
    </row>
    <row r="886" spans="9:12" x14ac:dyDescent="0.25">
      <c r="I886" s="156" t="str">
        <f t="shared" si="54"/>
        <v/>
      </c>
      <c r="J886" s="156" t="str">
        <f t="shared" si="55"/>
        <v/>
      </c>
      <c r="K886" s="156" t="str">
        <f t="shared" si="56"/>
        <v/>
      </c>
      <c r="L886" s="156" t="str">
        <f t="shared" si="57"/>
        <v/>
      </c>
    </row>
    <row r="887" spans="9:12" x14ac:dyDescent="0.25">
      <c r="I887" s="156" t="str">
        <f t="shared" si="54"/>
        <v/>
      </c>
      <c r="J887" s="156" t="str">
        <f t="shared" si="55"/>
        <v/>
      </c>
      <c r="K887" s="156" t="str">
        <f t="shared" si="56"/>
        <v/>
      </c>
      <c r="L887" s="156" t="str">
        <f t="shared" si="57"/>
        <v/>
      </c>
    </row>
    <row r="888" spans="9:12" x14ac:dyDescent="0.25">
      <c r="I888" s="156" t="str">
        <f t="shared" si="54"/>
        <v/>
      </c>
      <c r="J888" s="156" t="str">
        <f t="shared" si="55"/>
        <v/>
      </c>
      <c r="K888" s="156" t="str">
        <f t="shared" si="56"/>
        <v/>
      </c>
      <c r="L888" s="156" t="str">
        <f t="shared" si="57"/>
        <v/>
      </c>
    </row>
    <row r="889" spans="9:12" x14ac:dyDescent="0.25">
      <c r="I889" s="156" t="str">
        <f t="shared" si="54"/>
        <v/>
      </c>
      <c r="J889" s="156" t="str">
        <f t="shared" si="55"/>
        <v/>
      </c>
      <c r="K889" s="156" t="str">
        <f t="shared" si="56"/>
        <v/>
      </c>
      <c r="L889" s="156" t="str">
        <f t="shared" si="57"/>
        <v/>
      </c>
    </row>
    <row r="890" spans="9:12" x14ac:dyDescent="0.25">
      <c r="I890" s="156" t="str">
        <f t="shared" si="54"/>
        <v/>
      </c>
      <c r="J890" s="156" t="str">
        <f t="shared" si="55"/>
        <v/>
      </c>
      <c r="K890" s="156" t="str">
        <f t="shared" si="56"/>
        <v/>
      </c>
      <c r="L890" s="156" t="str">
        <f t="shared" si="57"/>
        <v/>
      </c>
    </row>
    <row r="891" spans="9:12" x14ac:dyDescent="0.25">
      <c r="I891" s="156" t="str">
        <f t="shared" si="54"/>
        <v/>
      </c>
      <c r="J891" s="156" t="str">
        <f t="shared" si="55"/>
        <v/>
      </c>
      <c r="K891" s="156" t="str">
        <f t="shared" si="56"/>
        <v/>
      </c>
      <c r="L891" s="156" t="str">
        <f t="shared" si="57"/>
        <v/>
      </c>
    </row>
    <row r="892" spans="9:12" x14ac:dyDescent="0.25">
      <c r="I892" s="156" t="str">
        <f t="shared" si="54"/>
        <v/>
      </c>
      <c r="J892" s="156" t="str">
        <f t="shared" si="55"/>
        <v/>
      </c>
      <c r="K892" s="156" t="str">
        <f t="shared" si="56"/>
        <v/>
      </c>
      <c r="L892" s="156" t="str">
        <f t="shared" si="57"/>
        <v/>
      </c>
    </row>
    <row r="893" spans="9:12" x14ac:dyDescent="0.25">
      <c r="I893" s="156" t="str">
        <f t="shared" si="54"/>
        <v/>
      </c>
      <c r="J893" s="156" t="str">
        <f t="shared" si="55"/>
        <v/>
      </c>
      <c r="K893" s="156" t="str">
        <f t="shared" si="56"/>
        <v/>
      </c>
      <c r="L893" s="156" t="str">
        <f t="shared" si="57"/>
        <v/>
      </c>
    </row>
    <row r="894" spans="9:12" x14ac:dyDescent="0.25">
      <c r="I894" s="156" t="str">
        <f t="shared" si="54"/>
        <v/>
      </c>
      <c r="J894" s="156" t="str">
        <f t="shared" si="55"/>
        <v/>
      </c>
      <c r="K894" s="156" t="str">
        <f t="shared" si="56"/>
        <v/>
      </c>
      <c r="L894" s="156" t="str">
        <f t="shared" si="57"/>
        <v/>
      </c>
    </row>
    <row r="895" spans="9:12" x14ac:dyDescent="0.25">
      <c r="I895" s="156" t="str">
        <f t="shared" si="54"/>
        <v/>
      </c>
      <c r="J895" s="156" t="str">
        <f t="shared" si="55"/>
        <v/>
      </c>
      <c r="K895" s="156" t="str">
        <f t="shared" si="56"/>
        <v/>
      </c>
      <c r="L895" s="156" t="str">
        <f t="shared" si="57"/>
        <v/>
      </c>
    </row>
    <row r="896" spans="9:12" x14ac:dyDescent="0.25">
      <c r="I896" s="156" t="str">
        <f t="shared" si="54"/>
        <v/>
      </c>
      <c r="J896" s="156" t="str">
        <f t="shared" si="55"/>
        <v/>
      </c>
      <c r="K896" s="156" t="str">
        <f t="shared" si="56"/>
        <v/>
      </c>
      <c r="L896" s="156" t="str">
        <f t="shared" si="57"/>
        <v/>
      </c>
    </row>
    <row r="897" spans="9:12" x14ac:dyDescent="0.25">
      <c r="I897" s="156" t="str">
        <f t="shared" si="54"/>
        <v/>
      </c>
      <c r="J897" s="156" t="str">
        <f t="shared" si="55"/>
        <v/>
      </c>
      <c r="K897" s="156" t="str">
        <f t="shared" si="56"/>
        <v/>
      </c>
      <c r="L897" s="156" t="str">
        <f t="shared" si="57"/>
        <v/>
      </c>
    </row>
    <row r="898" spans="9:12" x14ac:dyDescent="0.25">
      <c r="I898" s="156" t="str">
        <f t="shared" si="54"/>
        <v/>
      </c>
      <c r="J898" s="156" t="str">
        <f t="shared" si="55"/>
        <v/>
      </c>
      <c r="K898" s="156" t="str">
        <f t="shared" si="56"/>
        <v/>
      </c>
      <c r="L898" s="156" t="str">
        <f t="shared" si="57"/>
        <v/>
      </c>
    </row>
    <row r="899" spans="9:12" x14ac:dyDescent="0.25">
      <c r="I899" s="156" t="str">
        <f t="shared" si="54"/>
        <v/>
      </c>
      <c r="J899" s="156" t="str">
        <f t="shared" si="55"/>
        <v/>
      </c>
      <c r="K899" s="156" t="str">
        <f t="shared" si="56"/>
        <v/>
      </c>
      <c r="L899" s="156" t="str">
        <f t="shared" si="57"/>
        <v/>
      </c>
    </row>
    <row r="900" spans="9:12" x14ac:dyDescent="0.25">
      <c r="I900" s="156" t="str">
        <f t="shared" si="54"/>
        <v/>
      </c>
      <c r="J900" s="156" t="str">
        <f t="shared" si="55"/>
        <v/>
      </c>
      <c r="K900" s="156" t="str">
        <f t="shared" si="56"/>
        <v/>
      </c>
      <c r="L900" s="156" t="str">
        <f t="shared" si="57"/>
        <v/>
      </c>
    </row>
    <row r="901" spans="9:12" x14ac:dyDescent="0.25">
      <c r="I901" s="156" t="str">
        <f t="shared" si="54"/>
        <v/>
      </c>
      <c r="J901" s="156" t="str">
        <f t="shared" si="55"/>
        <v/>
      </c>
      <c r="K901" s="156" t="str">
        <f t="shared" si="56"/>
        <v/>
      </c>
      <c r="L901" s="156" t="str">
        <f t="shared" si="57"/>
        <v/>
      </c>
    </row>
    <row r="902" spans="9:12" x14ac:dyDescent="0.25">
      <c r="I902" s="156" t="str">
        <f t="shared" si="54"/>
        <v/>
      </c>
      <c r="J902" s="156" t="str">
        <f t="shared" si="55"/>
        <v/>
      </c>
      <c r="K902" s="156" t="str">
        <f t="shared" si="56"/>
        <v/>
      </c>
      <c r="L902" s="156" t="str">
        <f t="shared" si="57"/>
        <v/>
      </c>
    </row>
    <row r="903" spans="9:12" x14ac:dyDescent="0.25">
      <c r="I903" s="156" t="str">
        <f t="shared" si="54"/>
        <v/>
      </c>
      <c r="J903" s="156" t="str">
        <f t="shared" si="55"/>
        <v/>
      </c>
      <c r="K903" s="156" t="str">
        <f t="shared" si="56"/>
        <v/>
      </c>
      <c r="L903" s="156" t="str">
        <f t="shared" si="57"/>
        <v/>
      </c>
    </row>
    <row r="904" spans="9:12" x14ac:dyDescent="0.25">
      <c r="I904" s="156" t="str">
        <f t="shared" si="54"/>
        <v/>
      </c>
      <c r="J904" s="156" t="str">
        <f t="shared" si="55"/>
        <v/>
      </c>
      <c r="K904" s="156" t="str">
        <f t="shared" si="56"/>
        <v/>
      </c>
      <c r="L904" s="156" t="str">
        <f t="shared" si="57"/>
        <v/>
      </c>
    </row>
    <row r="905" spans="9:12" x14ac:dyDescent="0.25">
      <c r="I905" s="156" t="str">
        <f t="shared" si="54"/>
        <v/>
      </c>
      <c r="J905" s="156" t="str">
        <f t="shared" si="55"/>
        <v/>
      </c>
      <c r="K905" s="156" t="str">
        <f t="shared" si="56"/>
        <v/>
      </c>
      <c r="L905" s="156" t="str">
        <f t="shared" si="57"/>
        <v/>
      </c>
    </row>
    <row r="906" spans="9:12" x14ac:dyDescent="0.25">
      <c r="I906" s="156" t="str">
        <f t="shared" si="54"/>
        <v/>
      </c>
      <c r="J906" s="156" t="str">
        <f t="shared" si="55"/>
        <v/>
      </c>
      <c r="K906" s="156" t="str">
        <f t="shared" si="56"/>
        <v/>
      </c>
      <c r="L906" s="156" t="str">
        <f t="shared" si="57"/>
        <v/>
      </c>
    </row>
    <row r="907" spans="9:12" x14ac:dyDescent="0.25">
      <c r="I907" s="156" t="str">
        <f t="shared" si="54"/>
        <v/>
      </c>
      <c r="J907" s="156" t="str">
        <f t="shared" si="55"/>
        <v/>
      </c>
      <c r="K907" s="156" t="str">
        <f t="shared" si="56"/>
        <v/>
      </c>
      <c r="L907" s="156" t="str">
        <f t="shared" si="57"/>
        <v/>
      </c>
    </row>
    <row r="908" spans="9:12" x14ac:dyDescent="0.25">
      <c r="I908" s="156" t="str">
        <f t="shared" si="54"/>
        <v/>
      </c>
      <c r="J908" s="156" t="str">
        <f t="shared" si="55"/>
        <v/>
      </c>
      <c r="K908" s="156" t="str">
        <f t="shared" si="56"/>
        <v/>
      </c>
      <c r="L908" s="156" t="str">
        <f t="shared" si="57"/>
        <v/>
      </c>
    </row>
    <row r="909" spans="9:12" x14ac:dyDescent="0.25">
      <c r="I909" s="156" t="str">
        <f t="shared" ref="I909:I972" si="58">IF(AND(ISBLANK($E909),NOT(ISBLANK($B909)),$D909="S"),$B909,"")</f>
        <v/>
      </c>
      <c r="J909" s="156" t="str">
        <f t="shared" ref="J909:J972" si="59">IF(AND($E909="X",NOT(ISBLANK($B909)),$D909="S"),$B909,"")</f>
        <v/>
      </c>
      <c r="K909" s="156" t="str">
        <f t="shared" ref="K909:K972" si="60">IF(AND(ISBLANK($E909),NOT(ISBLANK($B909)),$D909="D"),$B909,"")</f>
        <v/>
      </c>
      <c r="L909" s="156" t="str">
        <f t="shared" ref="L909:L972" si="61">IF(AND($E909="X",NOT(ISBLANK($B909)),$D909="D"),$B909,"")</f>
        <v/>
      </c>
    </row>
    <row r="910" spans="9:12" x14ac:dyDescent="0.25">
      <c r="I910" s="156" t="str">
        <f t="shared" si="58"/>
        <v/>
      </c>
      <c r="J910" s="156" t="str">
        <f t="shared" si="59"/>
        <v/>
      </c>
      <c r="K910" s="156" t="str">
        <f t="shared" si="60"/>
        <v/>
      </c>
      <c r="L910" s="156" t="str">
        <f t="shared" si="61"/>
        <v/>
      </c>
    </row>
    <row r="911" spans="9:12" x14ac:dyDescent="0.25">
      <c r="I911" s="156" t="str">
        <f t="shared" si="58"/>
        <v/>
      </c>
      <c r="J911" s="156" t="str">
        <f t="shared" si="59"/>
        <v/>
      </c>
      <c r="K911" s="156" t="str">
        <f t="shared" si="60"/>
        <v/>
      </c>
      <c r="L911" s="156" t="str">
        <f t="shared" si="61"/>
        <v/>
      </c>
    </row>
    <row r="912" spans="9:12" x14ac:dyDescent="0.25">
      <c r="I912" s="156" t="str">
        <f t="shared" si="58"/>
        <v/>
      </c>
      <c r="J912" s="156" t="str">
        <f t="shared" si="59"/>
        <v/>
      </c>
      <c r="K912" s="156" t="str">
        <f t="shared" si="60"/>
        <v/>
      </c>
      <c r="L912" s="156" t="str">
        <f t="shared" si="61"/>
        <v/>
      </c>
    </row>
    <row r="913" spans="9:12" x14ac:dyDescent="0.25">
      <c r="I913" s="156" t="str">
        <f t="shared" si="58"/>
        <v/>
      </c>
      <c r="J913" s="156" t="str">
        <f t="shared" si="59"/>
        <v/>
      </c>
      <c r="K913" s="156" t="str">
        <f t="shared" si="60"/>
        <v/>
      </c>
      <c r="L913" s="156" t="str">
        <f t="shared" si="61"/>
        <v/>
      </c>
    </row>
    <row r="914" spans="9:12" x14ac:dyDescent="0.25">
      <c r="I914" s="156" t="str">
        <f t="shared" si="58"/>
        <v/>
      </c>
      <c r="J914" s="156" t="str">
        <f t="shared" si="59"/>
        <v/>
      </c>
      <c r="K914" s="156" t="str">
        <f t="shared" si="60"/>
        <v/>
      </c>
      <c r="L914" s="156" t="str">
        <f t="shared" si="61"/>
        <v/>
      </c>
    </row>
    <row r="915" spans="9:12" x14ac:dyDescent="0.25">
      <c r="I915" s="156" t="str">
        <f t="shared" si="58"/>
        <v/>
      </c>
      <c r="J915" s="156" t="str">
        <f t="shared" si="59"/>
        <v/>
      </c>
      <c r="K915" s="156" t="str">
        <f t="shared" si="60"/>
        <v/>
      </c>
      <c r="L915" s="156" t="str">
        <f t="shared" si="61"/>
        <v/>
      </c>
    </row>
    <row r="916" spans="9:12" x14ac:dyDescent="0.25">
      <c r="I916" s="156" t="str">
        <f t="shared" si="58"/>
        <v/>
      </c>
      <c r="J916" s="156" t="str">
        <f t="shared" si="59"/>
        <v/>
      </c>
      <c r="K916" s="156" t="str">
        <f t="shared" si="60"/>
        <v/>
      </c>
      <c r="L916" s="156" t="str">
        <f t="shared" si="61"/>
        <v/>
      </c>
    </row>
    <row r="917" spans="9:12" x14ac:dyDescent="0.25">
      <c r="I917" s="156" t="str">
        <f t="shared" si="58"/>
        <v/>
      </c>
      <c r="J917" s="156" t="str">
        <f t="shared" si="59"/>
        <v/>
      </c>
      <c r="K917" s="156" t="str">
        <f t="shared" si="60"/>
        <v/>
      </c>
      <c r="L917" s="156" t="str">
        <f t="shared" si="61"/>
        <v/>
      </c>
    </row>
    <row r="918" spans="9:12" x14ac:dyDescent="0.25">
      <c r="I918" s="156" t="str">
        <f t="shared" si="58"/>
        <v/>
      </c>
      <c r="J918" s="156" t="str">
        <f t="shared" si="59"/>
        <v/>
      </c>
      <c r="K918" s="156" t="str">
        <f t="shared" si="60"/>
        <v/>
      </c>
      <c r="L918" s="156" t="str">
        <f t="shared" si="61"/>
        <v/>
      </c>
    </row>
    <row r="919" spans="9:12" x14ac:dyDescent="0.25">
      <c r="I919" s="156" t="str">
        <f t="shared" si="58"/>
        <v/>
      </c>
      <c r="J919" s="156" t="str">
        <f t="shared" si="59"/>
        <v/>
      </c>
      <c r="K919" s="156" t="str">
        <f t="shared" si="60"/>
        <v/>
      </c>
      <c r="L919" s="156" t="str">
        <f t="shared" si="61"/>
        <v/>
      </c>
    </row>
    <row r="920" spans="9:12" x14ac:dyDescent="0.25">
      <c r="I920" s="156" t="str">
        <f t="shared" si="58"/>
        <v/>
      </c>
      <c r="J920" s="156" t="str">
        <f t="shared" si="59"/>
        <v/>
      </c>
      <c r="K920" s="156" t="str">
        <f t="shared" si="60"/>
        <v/>
      </c>
      <c r="L920" s="156" t="str">
        <f t="shared" si="61"/>
        <v/>
      </c>
    </row>
    <row r="921" spans="9:12" x14ac:dyDescent="0.25">
      <c r="I921" s="156" t="str">
        <f t="shared" si="58"/>
        <v/>
      </c>
      <c r="J921" s="156" t="str">
        <f t="shared" si="59"/>
        <v/>
      </c>
      <c r="K921" s="156" t="str">
        <f t="shared" si="60"/>
        <v/>
      </c>
      <c r="L921" s="156" t="str">
        <f t="shared" si="61"/>
        <v/>
      </c>
    </row>
    <row r="922" spans="9:12" x14ac:dyDescent="0.25">
      <c r="I922" s="156" t="str">
        <f t="shared" si="58"/>
        <v/>
      </c>
      <c r="J922" s="156" t="str">
        <f t="shared" si="59"/>
        <v/>
      </c>
      <c r="K922" s="156" t="str">
        <f t="shared" si="60"/>
        <v/>
      </c>
      <c r="L922" s="156" t="str">
        <f t="shared" si="61"/>
        <v/>
      </c>
    </row>
    <row r="923" spans="9:12" x14ac:dyDescent="0.25">
      <c r="I923" s="156" t="str">
        <f t="shared" si="58"/>
        <v/>
      </c>
      <c r="J923" s="156" t="str">
        <f t="shared" si="59"/>
        <v/>
      </c>
      <c r="K923" s="156" t="str">
        <f t="shared" si="60"/>
        <v/>
      </c>
      <c r="L923" s="156" t="str">
        <f t="shared" si="61"/>
        <v/>
      </c>
    </row>
    <row r="924" spans="9:12" x14ac:dyDescent="0.25">
      <c r="I924" s="156" t="str">
        <f t="shared" si="58"/>
        <v/>
      </c>
      <c r="J924" s="156" t="str">
        <f t="shared" si="59"/>
        <v/>
      </c>
      <c r="K924" s="156" t="str">
        <f t="shared" si="60"/>
        <v/>
      </c>
      <c r="L924" s="156" t="str">
        <f t="shared" si="61"/>
        <v/>
      </c>
    </row>
    <row r="925" spans="9:12" x14ac:dyDescent="0.25">
      <c r="I925" s="156" t="str">
        <f t="shared" si="58"/>
        <v/>
      </c>
      <c r="J925" s="156" t="str">
        <f t="shared" si="59"/>
        <v/>
      </c>
      <c r="K925" s="156" t="str">
        <f t="shared" si="60"/>
        <v/>
      </c>
      <c r="L925" s="156" t="str">
        <f t="shared" si="61"/>
        <v/>
      </c>
    </row>
    <row r="926" spans="9:12" x14ac:dyDescent="0.25">
      <c r="I926" s="156" t="str">
        <f t="shared" si="58"/>
        <v/>
      </c>
      <c r="J926" s="156" t="str">
        <f t="shared" si="59"/>
        <v/>
      </c>
      <c r="K926" s="156" t="str">
        <f t="shared" si="60"/>
        <v/>
      </c>
      <c r="L926" s="156" t="str">
        <f t="shared" si="61"/>
        <v/>
      </c>
    </row>
    <row r="927" spans="9:12" x14ac:dyDescent="0.25">
      <c r="I927" s="156" t="str">
        <f t="shared" si="58"/>
        <v/>
      </c>
      <c r="J927" s="156" t="str">
        <f t="shared" si="59"/>
        <v/>
      </c>
      <c r="K927" s="156" t="str">
        <f t="shared" si="60"/>
        <v/>
      </c>
      <c r="L927" s="156" t="str">
        <f t="shared" si="61"/>
        <v/>
      </c>
    </row>
    <row r="928" spans="9:12" x14ac:dyDescent="0.25">
      <c r="I928" s="156" t="str">
        <f t="shared" si="58"/>
        <v/>
      </c>
      <c r="J928" s="156" t="str">
        <f t="shared" si="59"/>
        <v/>
      </c>
      <c r="K928" s="156" t="str">
        <f t="shared" si="60"/>
        <v/>
      </c>
      <c r="L928" s="156" t="str">
        <f t="shared" si="61"/>
        <v/>
      </c>
    </row>
    <row r="929" spans="9:12" x14ac:dyDescent="0.25">
      <c r="I929" s="156" t="str">
        <f t="shared" si="58"/>
        <v/>
      </c>
      <c r="J929" s="156" t="str">
        <f t="shared" si="59"/>
        <v/>
      </c>
      <c r="K929" s="156" t="str">
        <f t="shared" si="60"/>
        <v/>
      </c>
      <c r="L929" s="156" t="str">
        <f t="shared" si="61"/>
        <v/>
      </c>
    </row>
    <row r="930" spans="9:12" x14ac:dyDescent="0.25">
      <c r="I930" s="156" t="str">
        <f t="shared" si="58"/>
        <v/>
      </c>
      <c r="J930" s="156" t="str">
        <f t="shared" si="59"/>
        <v/>
      </c>
      <c r="K930" s="156" t="str">
        <f t="shared" si="60"/>
        <v/>
      </c>
      <c r="L930" s="156" t="str">
        <f t="shared" si="61"/>
        <v/>
      </c>
    </row>
    <row r="931" spans="9:12" x14ac:dyDescent="0.25">
      <c r="I931" s="156" t="str">
        <f t="shared" si="58"/>
        <v/>
      </c>
      <c r="J931" s="156" t="str">
        <f t="shared" si="59"/>
        <v/>
      </c>
      <c r="K931" s="156" t="str">
        <f t="shared" si="60"/>
        <v/>
      </c>
      <c r="L931" s="156" t="str">
        <f t="shared" si="61"/>
        <v/>
      </c>
    </row>
    <row r="932" spans="9:12" x14ac:dyDescent="0.25">
      <c r="I932" s="156" t="str">
        <f t="shared" si="58"/>
        <v/>
      </c>
      <c r="J932" s="156" t="str">
        <f t="shared" si="59"/>
        <v/>
      </c>
      <c r="K932" s="156" t="str">
        <f t="shared" si="60"/>
        <v/>
      </c>
      <c r="L932" s="156" t="str">
        <f t="shared" si="61"/>
        <v/>
      </c>
    </row>
    <row r="933" spans="9:12" x14ac:dyDescent="0.25">
      <c r="I933" s="156" t="str">
        <f t="shared" si="58"/>
        <v/>
      </c>
      <c r="J933" s="156" t="str">
        <f t="shared" si="59"/>
        <v/>
      </c>
      <c r="K933" s="156" t="str">
        <f t="shared" si="60"/>
        <v/>
      </c>
      <c r="L933" s="156" t="str">
        <f t="shared" si="61"/>
        <v/>
      </c>
    </row>
    <row r="934" spans="9:12" x14ac:dyDescent="0.25">
      <c r="I934" s="156" t="str">
        <f t="shared" si="58"/>
        <v/>
      </c>
      <c r="J934" s="156" t="str">
        <f t="shared" si="59"/>
        <v/>
      </c>
      <c r="K934" s="156" t="str">
        <f t="shared" si="60"/>
        <v/>
      </c>
      <c r="L934" s="156" t="str">
        <f t="shared" si="61"/>
        <v/>
      </c>
    </row>
    <row r="935" spans="9:12" x14ac:dyDescent="0.25">
      <c r="I935" s="156" t="str">
        <f t="shared" si="58"/>
        <v/>
      </c>
      <c r="J935" s="156" t="str">
        <f t="shared" si="59"/>
        <v/>
      </c>
      <c r="K935" s="156" t="str">
        <f t="shared" si="60"/>
        <v/>
      </c>
      <c r="L935" s="156" t="str">
        <f t="shared" si="61"/>
        <v/>
      </c>
    </row>
    <row r="936" spans="9:12" x14ac:dyDescent="0.25">
      <c r="I936" s="156" t="str">
        <f t="shared" si="58"/>
        <v/>
      </c>
      <c r="J936" s="156" t="str">
        <f t="shared" si="59"/>
        <v/>
      </c>
      <c r="K936" s="156" t="str">
        <f t="shared" si="60"/>
        <v/>
      </c>
      <c r="L936" s="156" t="str">
        <f t="shared" si="61"/>
        <v/>
      </c>
    </row>
    <row r="937" spans="9:12" x14ac:dyDescent="0.25">
      <c r="I937" s="156" t="str">
        <f t="shared" si="58"/>
        <v/>
      </c>
      <c r="J937" s="156" t="str">
        <f t="shared" si="59"/>
        <v/>
      </c>
      <c r="K937" s="156" t="str">
        <f t="shared" si="60"/>
        <v/>
      </c>
      <c r="L937" s="156" t="str">
        <f t="shared" si="61"/>
        <v/>
      </c>
    </row>
    <row r="938" spans="9:12" x14ac:dyDescent="0.25">
      <c r="I938" s="156" t="str">
        <f t="shared" si="58"/>
        <v/>
      </c>
      <c r="J938" s="156" t="str">
        <f t="shared" si="59"/>
        <v/>
      </c>
      <c r="K938" s="156" t="str">
        <f t="shared" si="60"/>
        <v/>
      </c>
      <c r="L938" s="156" t="str">
        <f t="shared" si="61"/>
        <v/>
      </c>
    </row>
    <row r="939" spans="9:12" x14ac:dyDescent="0.25">
      <c r="I939" s="156" t="str">
        <f t="shared" si="58"/>
        <v/>
      </c>
      <c r="J939" s="156" t="str">
        <f t="shared" si="59"/>
        <v/>
      </c>
      <c r="K939" s="156" t="str">
        <f t="shared" si="60"/>
        <v/>
      </c>
      <c r="L939" s="156" t="str">
        <f t="shared" si="61"/>
        <v/>
      </c>
    </row>
    <row r="940" spans="9:12" x14ac:dyDescent="0.25">
      <c r="I940" s="156" t="str">
        <f t="shared" si="58"/>
        <v/>
      </c>
      <c r="J940" s="156" t="str">
        <f t="shared" si="59"/>
        <v/>
      </c>
      <c r="K940" s="156" t="str">
        <f t="shared" si="60"/>
        <v/>
      </c>
      <c r="L940" s="156" t="str">
        <f t="shared" si="61"/>
        <v/>
      </c>
    </row>
    <row r="941" spans="9:12" x14ac:dyDescent="0.25">
      <c r="I941" s="156" t="str">
        <f t="shared" si="58"/>
        <v/>
      </c>
      <c r="J941" s="156" t="str">
        <f t="shared" si="59"/>
        <v/>
      </c>
      <c r="K941" s="156" t="str">
        <f t="shared" si="60"/>
        <v/>
      </c>
      <c r="L941" s="156" t="str">
        <f t="shared" si="61"/>
        <v/>
      </c>
    </row>
    <row r="942" spans="9:12" x14ac:dyDescent="0.25">
      <c r="I942" s="156" t="str">
        <f t="shared" si="58"/>
        <v/>
      </c>
      <c r="J942" s="156" t="str">
        <f t="shared" si="59"/>
        <v/>
      </c>
      <c r="K942" s="156" t="str">
        <f t="shared" si="60"/>
        <v/>
      </c>
      <c r="L942" s="156" t="str">
        <f t="shared" si="61"/>
        <v/>
      </c>
    </row>
    <row r="943" spans="9:12" x14ac:dyDescent="0.25">
      <c r="I943" s="156" t="str">
        <f t="shared" si="58"/>
        <v/>
      </c>
      <c r="J943" s="156" t="str">
        <f t="shared" si="59"/>
        <v/>
      </c>
      <c r="K943" s="156" t="str">
        <f t="shared" si="60"/>
        <v/>
      </c>
      <c r="L943" s="156" t="str">
        <f t="shared" si="61"/>
        <v/>
      </c>
    </row>
    <row r="944" spans="9:12" x14ac:dyDescent="0.25">
      <c r="I944" s="156" t="str">
        <f t="shared" si="58"/>
        <v/>
      </c>
      <c r="J944" s="156" t="str">
        <f t="shared" si="59"/>
        <v/>
      </c>
      <c r="K944" s="156" t="str">
        <f t="shared" si="60"/>
        <v/>
      </c>
      <c r="L944" s="156" t="str">
        <f t="shared" si="61"/>
        <v/>
      </c>
    </row>
    <row r="945" spans="9:12" x14ac:dyDescent="0.25">
      <c r="I945" s="156" t="str">
        <f t="shared" si="58"/>
        <v/>
      </c>
      <c r="J945" s="156" t="str">
        <f t="shared" si="59"/>
        <v/>
      </c>
      <c r="K945" s="156" t="str">
        <f t="shared" si="60"/>
        <v/>
      </c>
      <c r="L945" s="156" t="str">
        <f t="shared" si="61"/>
        <v/>
      </c>
    </row>
    <row r="946" spans="9:12" x14ac:dyDescent="0.25">
      <c r="I946" s="156" t="str">
        <f t="shared" si="58"/>
        <v/>
      </c>
      <c r="J946" s="156" t="str">
        <f t="shared" si="59"/>
        <v/>
      </c>
      <c r="K946" s="156" t="str">
        <f t="shared" si="60"/>
        <v/>
      </c>
      <c r="L946" s="156" t="str">
        <f t="shared" si="61"/>
        <v/>
      </c>
    </row>
    <row r="947" spans="9:12" x14ac:dyDescent="0.25">
      <c r="I947" s="156" t="str">
        <f t="shared" si="58"/>
        <v/>
      </c>
      <c r="J947" s="156" t="str">
        <f t="shared" si="59"/>
        <v/>
      </c>
      <c r="K947" s="156" t="str">
        <f t="shared" si="60"/>
        <v/>
      </c>
      <c r="L947" s="156" t="str">
        <f t="shared" si="61"/>
        <v/>
      </c>
    </row>
    <row r="948" spans="9:12" x14ac:dyDescent="0.25">
      <c r="I948" s="156" t="str">
        <f t="shared" si="58"/>
        <v/>
      </c>
      <c r="J948" s="156" t="str">
        <f t="shared" si="59"/>
        <v/>
      </c>
      <c r="K948" s="156" t="str">
        <f t="shared" si="60"/>
        <v/>
      </c>
      <c r="L948" s="156" t="str">
        <f t="shared" si="61"/>
        <v/>
      </c>
    </row>
    <row r="949" spans="9:12" x14ac:dyDescent="0.25">
      <c r="I949" s="156" t="str">
        <f t="shared" si="58"/>
        <v/>
      </c>
      <c r="J949" s="156" t="str">
        <f t="shared" si="59"/>
        <v/>
      </c>
      <c r="K949" s="156" t="str">
        <f t="shared" si="60"/>
        <v/>
      </c>
      <c r="L949" s="156" t="str">
        <f t="shared" si="61"/>
        <v/>
      </c>
    </row>
    <row r="950" spans="9:12" x14ac:dyDescent="0.25">
      <c r="I950" s="156" t="str">
        <f t="shared" si="58"/>
        <v/>
      </c>
      <c r="J950" s="156" t="str">
        <f t="shared" si="59"/>
        <v/>
      </c>
      <c r="K950" s="156" t="str">
        <f t="shared" si="60"/>
        <v/>
      </c>
      <c r="L950" s="156" t="str">
        <f t="shared" si="61"/>
        <v/>
      </c>
    </row>
    <row r="951" spans="9:12" x14ac:dyDescent="0.25">
      <c r="I951" s="156" t="str">
        <f t="shared" si="58"/>
        <v/>
      </c>
      <c r="J951" s="156" t="str">
        <f t="shared" si="59"/>
        <v/>
      </c>
      <c r="K951" s="156" t="str">
        <f t="shared" si="60"/>
        <v/>
      </c>
      <c r="L951" s="156" t="str">
        <f t="shared" si="61"/>
        <v/>
      </c>
    </row>
    <row r="952" spans="9:12" x14ac:dyDescent="0.25">
      <c r="I952" s="156" t="str">
        <f t="shared" si="58"/>
        <v/>
      </c>
      <c r="J952" s="156" t="str">
        <f t="shared" si="59"/>
        <v/>
      </c>
      <c r="K952" s="156" t="str">
        <f t="shared" si="60"/>
        <v/>
      </c>
      <c r="L952" s="156" t="str">
        <f t="shared" si="61"/>
        <v/>
      </c>
    </row>
    <row r="953" spans="9:12" x14ac:dyDescent="0.25">
      <c r="I953" s="156" t="str">
        <f t="shared" si="58"/>
        <v/>
      </c>
      <c r="J953" s="156" t="str">
        <f t="shared" si="59"/>
        <v/>
      </c>
      <c r="K953" s="156" t="str">
        <f t="shared" si="60"/>
        <v/>
      </c>
      <c r="L953" s="156" t="str">
        <f t="shared" si="61"/>
        <v/>
      </c>
    </row>
    <row r="954" spans="9:12" x14ac:dyDescent="0.25">
      <c r="I954" s="156" t="str">
        <f t="shared" si="58"/>
        <v/>
      </c>
      <c r="J954" s="156" t="str">
        <f t="shared" si="59"/>
        <v/>
      </c>
      <c r="K954" s="156" t="str">
        <f t="shared" si="60"/>
        <v/>
      </c>
      <c r="L954" s="156" t="str">
        <f t="shared" si="61"/>
        <v/>
      </c>
    </row>
    <row r="955" spans="9:12" x14ac:dyDescent="0.25">
      <c r="I955" s="156" t="str">
        <f t="shared" si="58"/>
        <v/>
      </c>
      <c r="J955" s="156" t="str">
        <f t="shared" si="59"/>
        <v/>
      </c>
      <c r="K955" s="156" t="str">
        <f t="shared" si="60"/>
        <v/>
      </c>
      <c r="L955" s="156" t="str">
        <f t="shared" si="61"/>
        <v/>
      </c>
    </row>
    <row r="956" spans="9:12" x14ac:dyDescent="0.25">
      <c r="I956" s="156" t="str">
        <f t="shared" si="58"/>
        <v/>
      </c>
      <c r="J956" s="156" t="str">
        <f t="shared" si="59"/>
        <v/>
      </c>
      <c r="K956" s="156" t="str">
        <f t="shared" si="60"/>
        <v/>
      </c>
      <c r="L956" s="156" t="str">
        <f t="shared" si="61"/>
        <v/>
      </c>
    </row>
    <row r="957" spans="9:12" x14ac:dyDescent="0.25">
      <c r="I957" s="156" t="str">
        <f t="shared" si="58"/>
        <v/>
      </c>
      <c r="J957" s="156" t="str">
        <f t="shared" si="59"/>
        <v/>
      </c>
      <c r="K957" s="156" t="str">
        <f t="shared" si="60"/>
        <v/>
      </c>
      <c r="L957" s="156" t="str">
        <f t="shared" si="61"/>
        <v/>
      </c>
    </row>
    <row r="958" spans="9:12" x14ac:dyDescent="0.25">
      <c r="I958" s="156" t="str">
        <f t="shared" si="58"/>
        <v/>
      </c>
      <c r="J958" s="156" t="str">
        <f t="shared" si="59"/>
        <v/>
      </c>
      <c r="K958" s="156" t="str">
        <f t="shared" si="60"/>
        <v/>
      </c>
      <c r="L958" s="156" t="str">
        <f t="shared" si="61"/>
        <v/>
      </c>
    </row>
    <row r="959" spans="9:12" x14ac:dyDescent="0.25">
      <c r="I959" s="156" t="str">
        <f t="shared" si="58"/>
        <v/>
      </c>
      <c r="J959" s="156" t="str">
        <f t="shared" si="59"/>
        <v/>
      </c>
      <c r="K959" s="156" t="str">
        <f t="shared" si="60"/>
        <v/>
      </c>
      <c r="L959" s="156" t="str">
        <f t="shared" si="61"/>
        <v/>
      </c>
    </row>
    <row r="960" spans="9:12" x14ac:dyDescent="0.25">
      <c r="I960" s="156" t="str">
        <f t="shared" si="58"/>
        <v/>
      </c>
      <c r="J960" s="156" t="str">
        <f t="shared" si="59"/>
        <v/>
      </c>
      <c r="K960" s="156" t="str">
        <f t="shared" si="60"/>
        <v/>
      </c>
      <c r="L960" s="156" t="str">
        <f t="shared" si="61"/>
        <v/>
      </c>
    </row>
    <row r="961" spans="9:12" x14ac:dyDescent="0.25">
      <c r="I961" s="156" t="str">
        <f t="shared" si="58"/>
        <v/>
      </c>
      <c r="J961" s="156" t="str">
        <f t="shared" si="59"/>
        <v/>
      </c>
      <c r="K961" s="156" t="str">
        <f t="shared" si="60"/>
        <v/>
      </c>
      <c r="L961" s="156" t="str">
        <f t="shared" si="61"/>
        <v/>
      </c>
    </row>
    <row r="962" spans="9:12" x14ac:dyDescent="0.25">
      <c r="I962" s="156" t="str">
        <f t="shared" si="58"/>
        <v/>
      </c>
      <c r="J962" s="156" t="str">
        <f t="shared" si="59"/>
        <v/>
      </c>
      <c r="K962" s="156" t="str">
        <f t="shared" si="60"/>
        <v/>
      </c>
      <c r="L962" s="156" t="str">
        <f t="shared" si="61"/>
        <v/>
      </c>
    </row>
    <row r="963" spans="9:12" x14ac:dyDescent="0.25">
      <c r="I963" s="156" t="str">
        <f t="shared" si="58"/>
        <v/>
      </c>
      <c r="J963" s="156" t="str">
        <f t="shared" si="59"/>
        <v/>
      </c>
      <c r="K963" s="156" t="str">
        <f t="shared" si="60"/>
        <v/>
      </c>
      <c r="L963" s="156" t="str">
        <f t="shared" si="61"/>
        <v/>
      </c>
    </row>
    <row r="964" spans="9:12" x14ac:dyDescent="0.25">
      <c r="I964" s="156" t="str">
        <f t="shared" si="58"/>
        <v/>
      </c>
      <c r="J964" s="156" t="str">
        <f t="shared" si="59"/>
        <v/>
      </c>
      <c r="K964" s="156" t="str">
        <f t="shared" si="60"/>
        <v/>
      </c>
      <c r="L964" s="156" t="str">
        <f t="shared" si="61"/>
        <v/>
      </c>
    </row>
    <row r="965" spans="9:12" x14ac:dyDescent="0.25">
      <c r="I965" s="156" t="str">
        <f t="shared" si="58"/>
        <v/>
      </c>
      <c r="J965" s="156" t="str">
        <f t="shared" si="59"/>
        <v/>
      </c>
      <c r="K965" s="156" t="str">
        <f t="shared" si="60"/>
        <v/>
      </c>
      <c r="L965" s="156" t="str">
        <f t="shared" si="61"/>
        <v/>
      </c>
    </row>
    <row r="966" spans="9:12" x14ac:dyDescent="0.25">
      <c r="I966" s="156" t="str">
        <f t="shared" si="58"/>
        <v/>
      </c>
      <c r="J966" s="156" t="str">
        <f t="shared" si="59"/>
        <v/>
      </c>
      <c r="K966" s="156" t="str">
        <f t="shared" si="60"/>
        <v/>
      </c>
      <c r="L966" s="156" t="str">
        <f t="shared" si="61"/>
        <v/>
      </c>
    </row>
    <row r="967" spans="9:12" x14ac:dyDescent="0.25">
      <c r="I967" s="156" t="str">
        <f t="shared" si="58"/>
        <v/>
      </c>
      <c r="J967" s="156" t="str">
        <f t="shared" si="59"/>
        <v/>
      </c>
      <c r="K967" s="156" t="str">
        <f t="shared" si="60"/>
        <v/>
      </c>
      <c r="L967" s="156" t="str">
        <f t="shared" si="61"/>
        <v/>
      </c>
    </row>
    <row r="968" spans="9:12" x14ac:dyDescent="0.25">
      <c r="I968" s="156" t="str">
        <f t="shared" si="58"/>
        <v/>
      </c>
      <c r="J968" s="156" t="str">
        <f t="shared" si="59"/>
        <v/>
      </c>
      <c r="K968" s="156" t="str">
        <f t="shared" si="60"/>
        <v/>
      </c>
      <c r="L968" s="156" t="str">
        <f t="shared" si="61"/>
        <v/>
      </c>
    </row>
    <row r="969" spans="9:12" x14ac:dyDescent="0.25">
      <c r="I969" s="156" t="str">
        <f t="shared" si="58"/>
        <v/>
      </c>
      <c r="J969" s="156" t="str">
        <f t="shared" si="59"/>
        <v/>
      </c>
      <c r="K969" s="156" t="str">
        <f t="shared" si="60"/>
        <v/>
      </c>
      <c r="L969" s="156" t="str">
        <f t="shared" si="61"/>
        <v/>
      </c>
    </row>
    <row r="970" spans="9:12" x14ac:dyDescent="0.25">
      <c r="I970" s="156" t="str">
        <f t="shared" si="58"/>
        <v/>
      </c>
      <c r="J970" s="156" t="str">
        <f t="shared" si="59"/>
        <v/>
      </c>
      <c r="K970" s="156" t="str">
        <f t="shared" si="60"/>
        <v/>
      </c>
      <c r="L970" s="156" t="str">
        <f t="shared" si="61"/>
        <v/>
      </c>
    </row>
    <row r="971" spans="9:12" x14ac:dyDescent="0.25">
      <c r="I971" s="156" t="str">
        <f t="shared" si="58"/>
        <v/>
      </c>
      <c r="J971" s="156" t="str">
        <f t="shared" si="59"/>
        <v/>
      </c>
      <c r="K971" s="156" t="str">
        <f t="shared" si="60"/>
        <v/>
      </c>
      <c r="L971" s="156" t="str">
        <f t="shared" si="61"/>
        <v/>
      </c>
    </row>
    <row r="972" spans="9:12" x14ac:dyDescent="0.25">
      <c r="I972" s="156" t="str">
        <f t="shared" si="58"/>
        <v/>
      </c>
      <c r="J972" s="156" t="str">
        <f t="shared" si="59"/>
        <v/>
      </c>
      <c r="K972" s="156" t="str">
        <f t="shared" si="60"/>
        <v/>
      </c>
      <c r="L972" s="156" t="str">
        <f t="shared" si="61"/>
        <v/>
      </c>
    </row>
    <row r="973" spans="9:12" x14ac:dyDescent="0.25">
      <c r="I973" s="156" t="str">
        <f t="shared" ref="I973:I1036" si="62">IF(AND(ISBLANK($E973),NOT(ISBLANK($B973)),$D973="S"),$B973,"")</f>
        <v/>
      </c>
      <c r="J973" s="156" t="str">
        <f t="shared" ref="J973:J1036" si="63">IF(AND($E973="X",NOT(ISBLANK($B973)),$D973="S"),$B973,"")</f>
        <v/>
      </c>
      <c r="K973" s="156" t="str">
        <f t="shared" ref="K973:K1036" si="64">IF(AND(ISBLANK($E973),NOT(ISBLANK($B973)),$D973="D"),$B973,"")</f>
        <v/>
      </c>
      <c r="L973" s="156" t="str">
        <f t="shared" ref="L973:L1036" si="65">IF(AND($E973="X",NOT(ISBLANK($B973)),$D973="D"),$B973,"")</f>
        <v/>
      </c>
    </row>
    <row r="974" spans="9:12" x14ac:dyDescent="0.25">
      <c r="I974" s="156" t="str">
        <f t="shared" si="62"/>
        <v/>
      </c>
      <c r="J974" s="156" t="str">
        <f t="shared" si="63"/>
        <v/>
      </c>
      <c r="K974" s="156" t="str">
        <f t="shared" si="64"/>
        <v/>
      </c>
      <c r="L974" s="156" t="str">
        <f t="shared" si="65"/>
        <v/>
      </c>
    </row>
    <row r="975" spans="9:12" x14ac:dyDescent="0.25">
      <c r="I975" s="156" t="str">
        <f t="shared" si="62"/>
        <v/>
      </c>
      <c r="J975" s="156" t="str">
        <f t="shared" si="63"/>
        <v/>
      </c>
      <c r="K975" s="156" t="str">
        <f t="shared" si="64"/>
        <v/>
      </c>
      <c r="L975" s="156" t="str">
        <f t="shared" si="65"/>
        <v/>
      </c>
    </row>
    <row r="976" spans="9:12" x14ac:dyDescent="0.25">
      <c r="I976" s="156" t="str">
        <f t="shared" si="62"/>
        <v/>
      </c>
      <c r="J976" s="156" t="str">
        <f t="shared" si="63"/>
        <v/>
      </c>
      <c r="K976" s="156" t="str">
        <f t="shared" si="64"/>
        <v/>
      </c>
      <c r="L976" s="156" t="str">
        <f t="shared" si="65"/>
        <v/>
      </c>
    </row>
    <row r="977" spans="9:12" x14ac:dyDescent="0.25">
      <c r="I977" s="156" t="str">
        <f t="shared" si="62"/>
        <v/>
      </c>
      <c r="J977" s="156" t="str">
        <f t="shared" si="63"/>
        <v/>
      </c>
      <c r="K977" s="156" t="str">
        <f t="shared" si="64"/>
        <v/>
      </c>
      <c r="L977" s="156" t="str">
        <f t="shared" si="65"/>
        <v/>
      </c>
    </row>
    <row r="978" spans="9:12" x14ac:dyDescent="0.25">
      <c r="I978" s="156" t="str">
        <f t="shared" si="62"/>
        <v/>
      </c>
      <c r="J978" s="156" t="str">
        <f t="shared" si="63"/>
        <v/>
      </c>
      <c r="K978" s="156" t="str">
        <f t="shared" si="64"/>
        <v/>
      </c>
      <c r="L978" s="156" t="str">
        <f t="shared" si="65"/>
        <v/>
      </c>
    </row>
    <row r="979" spans="9:12" x14ac:dyDescent="0.25">
      <c r="I979" s="156" t="str">
        <f t="shared" si="62"/>
        <v/>
      </c>
      <c r="J979" s="156" t="str">
        <f t="shared" si="63"/>
        <v/>
      </c>
      <c r="K979" s="156" t="str">
        <f t="shared" si="64"/>
        <v/>
      </c>
      <c r="L979" s="156" t="str">
        <f t="shared" si="65"/>
        <v/>
      </c>
    </row>
    <row r="980" spans="9:12" x14ac:dyDescent="0.25">
      <c r="I980" s="156" t="str">
        <f t="shared" si="62"/>
        <v/>
      </c>
      <c r="J980" s="156" t="str">
        <f t="shared" si="63"/>
        <v/>
      </c>
      <c r="K980" s="156" t="str">
        <f t="shared" si="64"/>
        <v/>
      </c>
      <c r="L980" s="156" t="str">
        <f t="shared" si="65"/>
        <v/>
      </c>
    </row>
    <row r="981" spans="9:12" x14ac:dyDescent="0.25">
      <c r="I981" s="156" t="str">
        <f t="shared" si="62"/>
        <v/>
      </c>
      <c r="J981" s="156" t="str">
        <f t="shared" si="63"/>
        <v/>
      </c>
      <c r="K981" s="156" t="str">
        <f t="shared" si="64"/>
        <v/>
      </c>
      <c r="L981" s="156" t="str">
        <f t="shared" si="65"/>
        <v/>
      </c>
    </row>
    <row r="982" spans="9:12" x14ac:dyDescent="0.25">
      <c r="I982" s="156" t="str">
        <f t="shared" si="62"/>
        <v/>
      </c>
      <c r="J982" s="156" t="str">
        <f t="shared" si="63"/>
        <v/>
      </c>
      <c r="K982" s="156" t="str">
        <f t="shared" si="64"/>
        <v/>
      </c>
      <c r="L982" s="156" t="str">
        <f t="shared" si="65"/>
        <v/>
      </c>
    </row>
    <row r="983" spans="9:12" x14ac:dyDescent="0.25">
      <c r="I983" s="156" t="str">
        <f t="shared" si="62"/>
        <v/>
      </c>
      <c r="J983" s="156" t="str">
        <f t="shared" si="63"/>
        <v/>
      </c>
      <c r="K983" s="156" t="str">
        <f t="shared" si="64"/>
        <v/>
      </c>
      <c r="L983" s="156" t="str">
        <f t="shared" si="65"/>
        <v/>
      </c>
    </row>
    <row r="984" spans="9:12" x14ac:dyDescent="0.25">
      <c r="I984" s="156" t="str">
        <f t="shared" si="62"/>
        <v/>
      </c>
      <c r="J984" s="156" t="str">
        <f t="shared" si="63"/>
        <v/>
      </c>
      <c r="K984" s="156" t="str">
        <f t="shared" si="64"/>
        <v/>
      </c>
      <c r="L984" s="156" t="str">
        <f t="shared" si="65"/>
        <v/>
      </c>
    </row>
    <row r="985" spans="9:12" x14ac:dyDescent="0.25">
      <c r="I985" s="156" t="str">
        <f t="shared" si="62"/>
        <v/>
      </c>
      <c r="J985" s="156" t="str">
        <f t="shared" si="63"/>
        <v/>
      </c>
      <c r="K985" s="156" t="str">
        <f t="shared" si="64"/>
        <v/>
      </c>
      <c r="L985" s="156" t="str">
        <f t="shared" si="65"/>
        <v/>
      </c>
    </row>
    <row r="986" spans="9:12" x14ac:dyDescent="0.25">
      <c r="I986" s="156" t="str">
        <f t="shared" si="62"/>
        <v/>
      </c>
      <c r="J986" s="156" t="str">
        <f t="shared" si="63"/>
        <v/>
      </c>
      <c r="K986" s="156" t="str">
        <f t="shared" si="64"/>
        <v/>
      </c>
      <c r="L986" s="156" t="str">
        <f t="shared" si="65"/>
        <v/>
      </c>
    </row>
    <row r="987" spans="9:12" x14ac:dyDescent="0.25">
      <c r="I987" s="156" t="str">
        <f t="shared" si="62"/>
        <v/>
      </c>
      <c r="J987" s="156" t="str">
        <f t="shared" si="63"/>
        <v/>
      </c>
      <c r="K987" s="156" t="str">
        <f t="shared" si="64"/>
        <v/>
      </c>
      <c r="L987" s="156" t="str">
        <f t="shared" si="65"/>
        <v/>
      </c>
    </row>
    <row r="988" spans="9:12" x14ac:dyDescent="0.25">
      <c r="I988" s="156" t="str">
        <f t="shared" si="62"/>
        <v/>
      </c>
      <c r="J988" s="156" t="str">
        <f t="shared" si="63"/>
        <v/>
      </c>
      <c r="K988" s="156" t="str">
        <f t="shared" si="64"/>
        <v/>
      </c>
      <c r="L988" s="156" t="str">
        <f t="shared" si="65"/>
        <v/>
      </c>
    </row>
    <row r="989" spans="9:12" x14ac:dyDescent="0.25">
      <c r="I989" s="156" t="str">
        <f t="shared" si="62"/>
        <v/>
      </c>
      <c r="J989" s="156" t="str">
        <f t="shared" si="63"/>
        <v/>
      </c>
      <c r="K989" s="156" t="str">
        <f t="shared" si="64"/>
        <v/>
      </c>
      <c r="L989" s="156" t="str">
        <f t="shared" si="65"/>
        <v/>
      </c>
    </row>
    <row r="990" spans="9:12" x14ac:dyDescent="0.25">
      <c r="I990" s="156" t="str">
        <f t="shared" si="62"/>
        <v/>
      </c>
      <c r="J990" s="156" t="str">
        <f t="shared" si="63"/>
        <v/>
      </c>
      <c r="K990" s="156" t="str">
        <f t="shared" si="64"/>
        <v/>
      </c>
      <c r="L990" s="156" t="str">
        <f t="shared" si="65"/>
        <v/>
      </c>
    </row>
    <row r="991" spans="9:12" x14ac:dyDescent="0.25">
      <c r="I991" s="156" t="str">
        <f t="shared" si="62"/>
        <v/>
      </c>
      <c r="J991" s="156" t="str">
        <f t="shared" si="63"/>
        <v/>
      </c>
      <c r="K991" s="156" t="str">
        <f t="shared" si="64"/>
        <v/>
      </c>
      <c r="L991" s="156" t="str">
        <f t="shared" si="65"/>
        <v/>
      </c>
    </row>
    <row r="992" spans="9:12" x14ac:dyDescent="0.25">
      <c r="I992" s="156" t="str">
        <f t="shared" si="62"/>
        <v/>
      </c>
      <c r="J992" s="156" t="str">
        <f t="shared" si="63"/>
        <v/>
      </c>
      <c r="K992" s="156" t="str">
        <f t="shared" si="64"/>
        <v/>
      </c>
      <c r="L992" s="156" t="str">
        <f t="shared" si="65"/>
        <v/>
      </c>
    </row>
    <row r="993" spans="9:12" x14ac:dyDescent="0.25">
      <c r="I993" s="156" t="str">
        <f t="shared" si="62"/>
        <v/>
      </c>
      <c r="J993" s="156" t="str">
        <f t="shared" si="63"/>
        <v/>
      </c>
      <c r="K993" s="156" t="str">
        <f t="shared" si="64"/>
        <v/>
      </c>
      <c r="L993" s="156" t="str">
        <f t="shared" si="65"/>
        <v/>
      </c>
    </row>
    <row r="994" spans="9:12" x14ac:dyDescent="0.25">
      <c r="I994" s="156" t="str">
        <f t="shared" si="62"/>
        <v/>
      </c>
      <c r="J994" s="156" t="str">
        <f t="shared" si="63"/>
        <v/>
      </c>
      <c r="K994" s="156" t="str">
        <f t="shared" si="64"/>
        <v/>
      </c>
      <c r="L994" s="156" t="str">
        <f t="shared" si="65"/>
        <v/>
      </c>
    </row>
    <row r="995" spans="9:12" x14ac:dyDescent="0.25">
      <c r="I995" s="156" t="str">
        <f t="shared" si="62"/>
        <v/>
      </c>
      <c r="J995" s="156" t="str">
        <f t="shared" si="63"/>
        <v/>
      </c>
      <c r="K995" s="156" t="str">
        <f t="shared" si="64"/>
        <v/>
      </c>
      <c r="L995" s="156" t="str">
        <f t="shared" si="65"/>
        <v/>
      </c>
    </row>
    <row r="996" spans="9:12" x14ac:dyDescent="0.25">
      <c r="I996" s="156" t="str">
        <f t="shared" si="62"/>
        <v/>
      </c>
      <c r="J996" s="156" t="str">
        <f t="shared" si="63"/>
        <v/>
      </c>
      <c r="K996" s="156" t="str">
        <f t="shared" si="64"/>
        <v/>
      </c>
      <c r="L996" s="156" t="str">
        <f t="shared" si="65"/>
        <v/>
      </c>
    </row>
    <row r="997" spans="9:12" x14ac:dyDescent="0.25">
      <c r="I997" s="156" t="str">
        <f t="shared" si="62"/>
        <v/>
      </c>
      <c r="J997" s="156" t="str">
        <f t="shared" si="63"/>
        <v/>
      </c>
      <c r="K997" s="156" t="str">
        <f t="shared" si="64"/>
        <v/>
      </c>
      <c r="L997" s="156" t="str">
        <f t="shared" si="65"/>
        <v/>
      </c>
    </row>
    <row r="998" spans="9:12" x14ac:dyDescent="0.25">
      <c r="I998" s="156" t="str">
        <f t="shared" si="62"/>
        <v/>
      </c>
      <c r="J998" s="156" t="str">
        <f t="shared" si="63"/>
        <v/>
      </c>
      <c r="K998" s="156" t="str">
        <f t="shared" si="64"/>
        <v/>
      </c>
      <c r="L998" s="156" t="str">
        <f t="shared" si="65"/>
        <v/>
      </c>
    </row>
    <row r="999" spans="9:12" x14ac:dyDescent="0.25">
      <c r="I999" s="156" t="str">
        <f t="shared" si="62"/>
        <v/>
      </c>
      <c r="J999" s="156" t="str">
        <f t="shared" si="63"/>
        <v/>
      </c>
      <c r="K999" s="156" t="str">
        <f t="shared" si="64"/>
        <v/>
      </c>
      <c r="L999" s="156" t="str">
        <f t="shared" si="65"/>
        <v/>
      </c>
    </row>
    <row r="1000" spans="9:12" x14ac:dyDescent="0.25">
      <c r="I1000" s="156" t="str">
        <f t="shared" si="62"/>
        <v/>
      </c>
      <c r="J1000" s="156" t="str">
        <f t="shared" si="63"/>
        <v/>
      </c>
      <c r="K1000" s="156" t="str">
        <f t="shared" si="64"/>
        <v/>
      </c>
      <c r="L1000" s="156" t="str">
        <f t="shared" si="65"/>
        <v/>
      </c>
    </row>
    <row r="1001" spans="9:12" x14ac:dyDescent="0.25">
      <c r="I1001" s="156" t="str">
        <f t="shared" si="62"/>
        <v/>
      </c>
      <c r="J1001" s="156" t="str">
        <f t="shared" si="63"/>
        <v/>
      </c>
      <c r="K1001" s="156" t="str">
        <f t="shared" si="64"/>
        <v/>
      </c>
      <c r="L1001" s="156" t="str">
        <f t="shared" si="65"/>
        <v/>
      </c>
    </row>
    <row r="1002" spans="9:12" x14ac:dyDescent="0.25">
      <c r="I1002" s="156" t="str">
        <f t="shared" si="62"/>
        <v/>
      </c>
      <c r="J1002" s="156" t="str">
        <f t="shared" si="63"/>
        <v/>
      </c>
      <c r="K1002" s="156" t="str">
        <f t="shared" si="64"/>
        <v/>
      </c>
      <c r="L1002" s="156" t="str">
        <f t="shared" si="65"/>
        <v/>
      </c>
    </row>
    <row r="1003" spans="9:12" x14ac:dyDescent="0.25">
      <c r="I1003" s="156" t="str">
        <f t="shared" si="62"/>
        <v/>
      </c>
      <c r="J1003" s="156" t="str">
        <f t="shared" si="63"/>
        <v/>
      </c>
      <c r="K1003" s="156" t="str">
        <f t="shared" si="64"/>
        <v/>
      </c>
      <c r="L1003" s="156" t="str">
        <f t="shared" si="65"/>
        <v/>
      </c>
    </row>
    <row r="1004" spans="9:12" x14ac:dyDescent="0.25">
      <c r="I1004" s="156" t="str">
        <f t="shared" si="62"/>
        <v/>
      </c>
      <c r="J1004" s="156" t="str">
        <f t="shared" si="63"/>
        <v/>
      </c>
      <c r="K1004" s="156" t="str">
        <f t="shared" si="64"/>
        <v/>
      </c>
      <c r="L1004" s="156" t="str">
        <f t="shared" si="65"/>
        <v/>
      </c>
    </row>
    <row r="1005" spans="9:12" x14ac:dyDescent="0.25">
      <c r="I1005" s="156" t="str">
        <f t="shared" si="62"/>
        <v/>
      </c>
      <c r="J1005" s="156" t="str">
        <f t="shared" si="63"/>
        <v/>
      </c>
      <c r="K1005" s="156" t="str">
        <f t="shared" si="64"/>
        <v/>
      </c>
      <c r="L1005" s="156" t="str">
        <f t="shared" si="65"/>
        <v/>
      </c>
    </row>
    <row r="1006" spans="9:12" x14ac:dyDescent="0.25">
      <c r="I1006" s="156" t="str">
        <f t="shared" si="62"/>
        <v/>
      </c>
      <c r="J1006" s="156" t="str">
        <f t="shared" si="63"/>
        <v/>
      </c>
      <c r="K1006" s="156" t="str">
        <f t="shared" si="64"/>
        <v/>
      </c>
      <c r="L1006" s="156" t="str">
        <f t="shared" si="65"/>
        <v/>
      </c>
    </row>
    <row r="1007" spans="9:12" x14ac:dyDescent="0.25">
      <c r="I1007" s="156" t="str">
        <f t="shared" si="62"/>
        <v/>
      </c>
      <c r="J1007" s="156" t="str">
        <f t="shared" si="63"/>
        <v/>
      </c>
      <c r="K1007" s="156" t="str">
        <f t="shared" si="64"/>
        <v/>
      </c>
      <c r="L1007" s="156" t="str">
        <f t="shared" si="65"/>
        <v/>
      </c>
    </row>
    <row r="1008" spans="9:12" x14ac:dyDescent="0.25">
      <c r="I1008" s="156" t="str">
        <f t="shared" si="62"/>
        <v/>
      </c>
      <c r="J1008" s="156" t="str">
        <f t="shared" si="63"/>
        <v/>
      </c>
      <c r="K1008" s="156" t="str">
        <f t="shared" si="64"/>
        <v/>
      </c>
      <c r="L1008" s="156" t="str">
        <f t="shared" si="65"/>
        <v/>
      </c>
    </row>
    <row r="1009" spans="9:12" x14ac:dyDescent="0.25">
      <c r="I1009" s="156" t="str">
        <f t="shared" si="62"/>
        <v/>
      </c>
      <c r="J1009" s="156" t="str">
        <f t="shared" si="63"/>
        <v/>
      </c>
      <c r="K1009" s="156" t="str">
        <f t="shared" si="64"/>
        <v/>
      </c>
      <c r="L1009" s="156" t="str">
        <f t="shared" si="65"/>
        <v/>
      </c>
    </row>
    <row r="1010" spans="9:12" x14ac:dyDescent="0.25">
      <c r="I1010" s="156" t="str">
        <f t="shared" si="62"/>
        <v/>
      </c>
      <c r="J1010" s="156" t="str">
        <f t="shared" si="63"/>
        <v/>
      </c>
      <c r="K1010" s="156" t="str">
        <f t="shared" si="64"/>
        <v/>
      </c>
      <c r="L1010" s="156" t="str">
        <f t="shared" si="65"/>
        <v/>
      </c>
    </row>
    <row r="1011" spans="9:12" x14ac:dyDescent="0.25">
      <c r="I1011" s="156" t="str">
        <f t="shared" si="62"/>
        <v/>
      </c>
      <c r="J1011" s="156" t="str">
        <f t="shared" si="63"/>
        <v/>
      </c>
      <c r="K1011" s="156" t="str">
        <f t="shared" si="64"/>
        <v/>
      </c>
      <c r="L1011" s="156" t="str">
        <f t="shared" si="65"/>
        <v/>
      </c>
    </row>
    <row r="1012" spans="9:12" x14ac:dyDescent="0.25">
      <c r="I1012" s="156" t="str">
        <f t="shared" si="62"/>
        <v/>
      </c>
      <c r="J1012" s="156" t="str">
        <f t="shared" si="63"/>
        <v/>
      </c>
      <c r="K1012" s="156" t="str">
        <f t="shared" si="64"/>
        <v/>
      </c>
      <c r="L1012" s="156" t="str">
        <f t="shared" si="65"/>
        <v/>
      </c>
    </row>
    <row r="1013" spans="9:12" x14ac:dyDescent="0.25">
      <c r="I1013" s="156" t="str">
        <f t="shared" si="62"/>
        <v/>
      </c>
      <c r="J1013" s="156" t="str">
        <f t="shared" si="63"/>
        <v/>
      </c>
      <c r="K1013" s="156" t="str">
        <f t="shared" si="64"/>
        <v/>
      </c>
      <c r="L1013" s="156" t="str">
        <f t="shared" si="65"/>
        <v/>
      </c>
    </row>
    <row r="1014" spans="9:12" x14ac:dyDescent="0.25">
      <c r="I1014" s="156" t="str">
        <f t="shared" si="62"/>
        <v/>
      </c>
      <c r="J1014" s="156" t="str">
        <f t="shared" si="63"/>
        <v/>
      </c>
      <c r="K1014" s="156" t="str">
        <f t="shared" si="64"/>
        <v/>
      </c>
      <c r="L1014" s="156" t="str">
        <f t="shared" si="65"/>
        <v/>
      </c>
    </row>
    <row r="1015" spans="9:12" x14ac:dyDescent="0.25">
      <c r="I1015" s="156" t="str">
        <f t="shared" si="62"/>
        <v/>
      </c>
      <c r="J1015" s="156" t="str">
        <f t="shared" si="63"/>
        <v/>
      </c>
      <c r="K1015" s="156" t="str">
        <f t="shared" si="64"/>
        <v/>
      </c>
      <c r="L1015" s="156" t="str">
        <f t="shared" si="65"/>
        <v/>
      </c>
    </row>
    <row r="1016" spans="9:12" x14ac:dyDescent="0.25">
      <c r="I1016" s="156" t="str">
        <f t="shared" si="62"/>
        <v/>
      </c>
      <c r="J1016" s="156" t="str">
        <f t="shared" si="63"/>
        <v/>
      </c>
      <c r="K1016" s="156" t="str">
        <f t="shared" si="64"/>
        <v/>
      </c>
      <c r="L1016" s="156" t="str">
        <f t="shared" si="65"/>
        <v/>
      </c>
    </row>
    <row r="1017" spans="9:12" x14ac:dyDescent="0.25">
      <c r="I1017" s="156" t="str">
        <f t="shared" si="62"/>
        <v/>
      </c>
      <c r="J1017" s="156" t="str">
        <f t="shared" si="63"/>
        <v/>
      </c>
      <c r="K1017" s="156" t="str">
        <f t="shared" si="64"/>
        <v/>
      </c>
      <c r="L1017" s="156" t="str">
        <f t="shared" si="65"/>
        <v/>
      </c>
    </row>
    <row r="1018" spans="9:12" x14ac:dyDescent="0.25">
      <c r="I1018" s="156" t="str">
        <f t="shared" si="62"/>
        <v/>
      </c>
      <c r="J1018" s="156" t="str">
        <f t="shared" si="63"/>
        <v/>
      </c>
      <c r="K1018" s="156" t="str">
        <f t="shared" si="64"/>
        <v/>
      </c>
      <c r="L1018" s="156" t="str">
        <f t="shared" si="65"/>
        <v/>
      </c>
    </row>
    <row r="1019" spans="9:12" x14ac:dyDescent="0.25">
      <c r="I1019" s="156" t="str">
        <f t="shared" si="62"/>
        <v/>
      </c>
      <c r="J1019" s="156" t="str">
        <f t="shared" si="63"/>
        <v/>
      </c>
      <c r="K1019" s="156" t="str">
        <f t="shared" si="64"/>
        <v/>
      </c>
      <c r="L1019" s="156" t="str">
        <f t="shared" si="65"/>
        <v/>
      </c>
    </row>
    <row r="1020" spans="9:12" x14ac:dyDescent="0.25">
      <c r="I1020" s="156" t="str">
        <f t="shared" si="62"/>
        <v/>
      </c>
      <c r="J1020" s="156" t="str">
        <f t="shared" si="63"/>
        <v/>
      </c>
      <c r="K1020" s="156" t="str">
        <f t="shared" si="64"/>
        <v/>
      </c>
      <c r="L1020" s="156" t="str">
        <f t="shared" si="65"/>
        <v/>
      </c>
    </row>
    <row r="1021" spans="9:12" x14ac:dyDescent="0.25">
      <c r="I1021" s="156" t="str">
        <f t="shared" si="62"/>
        <v/>
      </c>
      <c r="J1021" s="156" t="str">
        <f t="shared" si="63"/>
        <v/>
      </c>
      <c r="K1021" s="156" t="str">
        <f t="shared" si="64"/>
        <v/>
      </c>
      <c r="L1021" s="156" t="str">
        <f t="shared" si="65"/>
        <v/>
      </c>
    </row>
    <row r="1022" spans="9:12" x14ac:dyDescent="0.25">
      <c r="I1022" s="156" t="str">
        <f t="shared" si="62"/>
        <v/>
      </c>
      <c r="J1022" s="156" t="str">
        <f t="shared" si="63"/>
        <v/>
      </c>
      <c r="K1022" s="156" t="str">
        <f t="shared" si="64"/>
        <v/>
      </c>
      <c r="L1022" s="156" t="str">
        <f t="shared" si="65"/>
        <v/>
      </c>
    </row>
    <row r="1023" spans="9:12" x14ac:dyDescent="0.25">
      <c r="I1023" s="156" t="str">
        <f t="shared" si="62"/>
        <v/>
      </c>
      <c r="J1023" s="156" t="str">
        <f t="shared" si="63"/>
        <v/>
      </c>
      <c r="K1023" s="156" t="str">
        <f t="shared" si="64"/>
        <v/>
      </c>
      <c r="L1023" s="156" t="str">
        <f t="shared" si="65"/>
        <v/>
      </c>
    </row>
    <row r="1024" spans="9:12" x14ac:dyDescent="0.25">
      <c r="I1024" s="156" t="str">
        <f t="shared" si="62"/>
        <v/>
      </c>
      <c r="J1024" s="156" t="str">
        <f t="shared" si="63"/>
        <v/>
      </c>
      <c r="K1024" s="156" t="str">
        <f t="shared" si="64"/>
        <v/>
      </c>
      <c r="L1024" s="156" t="str">
        <f t="shared" si="65"/>
        <v/>
      </c>
    </row>
    <row r="1025" spans="9:12" x14ac:dyDescent="0.25">
      <c r="I1025" s="156" t="str">
        <f t="shared" si="62"/>
        <v/>
      </c>
      <c r="J1025" s="156" t="str">
        <f t="shared" si="63"/>
        <v/>
      </c>
      <c r="K1025" s="156" t="str">
        <f t="shared" si="64"/>
        <v/>
      </c>
      <c r="L1025" s="156" t="str">
        <f t="shared" si="65"/>
        <v/>
      </c>
    </row>
    <row r="1026" spans="9:12" x14ac:dyDescent="0.25">
      <c r="I1026" s="156" t="str">
        <f t="shared" si="62"/>
        <v/>
      </c>
      <c r="J1026" s="156" t="str">
        <f t="shared" si="63"/>
        <v/>
      </c>
      <c r="K1026" s="156" t="str">
        <f t="shared" si="64"/>
        <v/>
      </c>
      <c r="L1026" s="156" t="str">
        <f t="shared" si="65"/>
        <v/>
      </c>
    </row>
    <row r="1027" spans="9:12" x14ac:dyDescent="0.25">
      <c r="I1027" s="156" t="str">
        <f t="shared" si="62"/>
        <v/>
      </c>
      <c r="J1027" s="156" t="str">
        <f t="shared" si="63"/>
        <v/>
      </c>
      <c r="K1027" s="156" t="str">
        <f t="shared" si="64"/>
        <v/>
      </c>
      <c r="L1027" s="156" t="str">
        <f t="shared" si="65"/>
        <v/>
      </c>
    </row>
    <row r="1028" spans="9:12" x14ac:dyDescent="0.25">
      <c r="I1028" s="156" t="str">
        <f t="shared" si="62"/>
        <v/>
      </c>
      <c r="J1028" s="156" t="str">
        <f t="shared" si="63"/>
        <v/>
      </c>
      <c r="K1028" s="156" t="str">
        <f t="shared" si="64"/>
        <v/>
      </c>
      <c r="L1028" s="156" t="str">
        <f t="shared" si="65"/>
        <v/>
      </c>
    </row>
    <row r="1029" spans="9:12" x14ac:dyDescent="0.25">
      <c r="I1029" s="156" t="str">
        <f t="shared" si="62"/>
        <v/>
      </c>
      <c r="J1029" s="156" t="str">
        <f t="shared" si="63"/>
        <v/>
      </c>
      <c r="K1029" s="156" t="str">
        <f t="shared" si="64"/>
        <v/>
      </c>
      <c r="L1029" s="156" t="str">
        <f t="shared" si="65"/>
        <v/>
      </c>
    </row>
    <row r="1030" spans="9:12" x14ac:dyDescent="0.25">
      <c r="I1030" s="156" t="str">
        <f t="shared" si="62"/>
        <v/>
      </c>
      <c r="J1030" s="156" t="str">
        <f t="shared" si="63"/>
        <v/>
      </c>
      <c r="K1030" s="156" t="str">
        <f t="shared" si="64"/>
        <v/>
      </c>
      <c r="L1030" s="156" t="str">
        <f t="shared" si="65"/>
        <v/>
      </c>
    </row>
    <row r="1031" spans="9:12" x14ac:dyDescent="0.25">
      <c r="I1031" s="156" t="str">
        <f t="shared" si="62"/>
        <v/>
      </c>
      <c r="J1031" s="156" t="str">
        <f t="shared" si="63"/>
        <v/>
      </c>
      <c r="K1031" s="156" t="str">
        <f t="shared" si="64"/>
        <v/>
      </c>
      <c r="L1031" s="156" t="str">
        <f t="shared" si="65"/>
        <v/>
      </c>
    </row>
    <row r="1032" spans="9:12" x14ac:dyDescent="0.25">
      <c r="I1032" s="156" t="str">
        <f t="shared" si="62"/>
        <v/>
      </c>
      <c r="J1032" s="156" t="str">
        <f t="shared" si="63"/>
        <v/>
      </c>
      <c r="K1032" s="156" t="str">
        <f t="shared" si="64"/>
        <v/>
      </c>
      <c r="L1032" s="156" t="str">
        <f t="shared" si="65"/>
        <v/>
      </c>
    </row>
    <row r="1033" spans="9:12" x14ac:dyDescent="0.25">
      <c r="I1033" s="156" t="str">
        <f t="shared" si="62"/>
        <v/>
      </c>
      <c r="J1033" s="156" t="str">
        <f t="shared" si="63"/>
        <v/>
      </c>
      <c r="K1033" s="156" t="str">
        <f t="shared" si="64"/>
        <v/>
      </c>
      <c r="L1033" s="156" t="str">
        <f t="shared" si="65"/>
        <v/>
      </c>
    </row>
    <row r="1034" spans="9:12" x14ac:dyDescent="0.25">
      <c r="I1034" s="156" t="str">
        <f t="shared" si="62"/>
        <v/>
      </c>
      <c r="J1034" s="156" t="str">
        <f t="shared" si="63"/>
        <v/>
      </c>
      <c r="K1034" s="156" t="str">
        <f t="shared" si="64"/>
        <v/>
      </c>
      <c r="L1034" s="156" t="str">
        <f t="shared" si="65"/>
        <v/>
      </c>
    </row>
    <row r="1035" spans="9:12" x14ac:dyDescent="0.25">
      <c r="I1035" s="156" t="str">
        <f t="shared" si="62"/>
        <v/>
      </c>
      <c r="J1035" s="156" t="str">
        <f t="shared" si="63"/>
        <v/>
      </c>
      <c r="K1035" s="156" t="str">
        <f t="shared" si="64"/>
        <v/>
      </c>
      <c r="L1035" s="156" t="str">
        <f t="shared" si="65"/>
        <v/>
      </c>
    </row>
    <row r="1036" spans="9:12" x14ac:dyDescent="0.25">
      <c r="I1036" s="156" t="str">
        <f t="shared" si="62"/>
        <v/>
      </c>
      <c r="J1036" s="156" t="str">
        <f t="shared" si="63"/>
        <v/>
      </c>
      <c r="K1036" s="156" t="str">
        <f t="shared" si="64"/>
        <v/>
      </c>
      <c r="L1036" s="156" t="str">
        <f t="shared" si="65"/>
        <v/>
      </c>
    </row>
    <row r="1037" spans="9:12" x14ac:dyDescent="0.25">
      <c r="I1037" s="156" t="str">
        <f t="shared" ref="I1037:I1100" si="66">IF(AND(ISBLANK($E1037),NOT(ISBLANK($B1037)),$D1037="S"),$B1037,"")</f>
        <v/>
      </c>
      <c r="J1037" s="156" t="str">
        <f t="shared" ref="J1037:J1100" si="67">IF(AND($E1037="X",NOT(ISBLANK($B1037)),$D1037="S"),$B1037,"")</f>
        <v/>
      </c>
      <c r="K1037" s="156" t="str">
        <f t="shared" ref="K1037:K1100" si="68">IF(AND(ISBLANK($E1037),NOT(ISBLANK($B1037)),$D1037="D"),$B1037,"")</f>
        <v/>
      </c>
      <c r="L1037" s="156" t="str">
        <f t="shared" ref="L1037:L1100" si="69">IF(AND($E1037="X",NOT(ISBLANK($B1037)),$D1037="D"),$B1037,"")</f>
        <v/>
      </c>
    </row>
    <row r="1038" spans="9:12" x14ac:dyDescent="0.25">
      <c r="I1038" s="156" t="str">
        <f t="shared" si="66"/>
        <v/>
      </c>
      <c r="J1038" s="156" t="str">
        <f t="shared" si="67"/>
        <v/>
      </c>
      <c r="K1038" s="156" t="str">
        <f t="shared" si="68"/>
        <v/>
      </c>
      <c r="L1038" s="156" t="str">
        <f t="shared" si="69"/>
        <v/>
      </c>
    </row>
    <row r="1039" spans="9:12" x14ac:dyDescent="0.25">
      <c r="I1039" s="156" t="str">
        <f t="shared" si="66"/>
        <v/>
      </c>
      <c r="J1039" s="156" t="str">
        <f t="shared" si="67"/>
        <v/>
      </c>
      <c r="K1039" s="156" t="str">
        <f t="shared" si="68"/>
        <v/>
      </c>
      <c r="L1039" s="156" t="str">
        <f t="shared" si="69"/>
        <v/>
      </c>
    </row>
    <row r="1040" spans="9:12" x14ac:dyDescent="0.25">
      <c r="I1040" s="156" t="str">
        <f t="shared" si="66"/>
        <v/>
      </c>
      <c r="J1040" s="156" t="str">
        <f t="shared" si="67"/>
        <v/>
      </c>
      <c r="K1040" s="156" t="str">
        <f t="shared" si="68"/>
        <v/>
      </c>
      <c r="L1040" s="156" t="str">
        <f t="shared" si="69"/>
        <v/>
      </c>
    </row>
    <row r="1041" spans="9:12" x14ac:dyDescent="0.25">
      <c r="I1041" s="156" t="str">
        <f t="shared" si="66"/>
        <v/>
      </c>
      <c r="J1041" s="156" t="str">
        <f t="shared" si="67"/>
        <v/>
      </c>
      <c r="K1041" s="156" t="str">
        <f t="shared" si="68"/>
        <v/>
      </c>
      <c r="L1041" s="156" t="str">
        <f t="shared" si="69"/>
        <v/>
      </c>
    </row>
    <row r="1042" spans="9:12" x14ac:dyDescent="0.25">
      <c r="I1042" s="156" t="str">
        <f t="shared" si="66"/>
        <v/>
      </c>
      <c r="J1042" s="156" t="str">
        <f t="shared" si="67"/>
        <v/>
      </c>
      <c r="K1042" s="156" t="str">
        <f t="shared" si="68"/>
        <v/>
      </c>
      <c r="L1042" s="156" t="str">
        <f t="shared" si="69"/>
        <v/>
      </c>
    </row>
    <row r="1043" spans="9:12" x14ac:dyDescent="0.25">
      <c r="I1043" s="156" t="str">
        <f t="shared" si="66"/>
        <v/>
      </c>
      <c r="J1043" s="156" t="str">
        <f t="shared" si="67"/>
        <v/>
      </c>
      <c r="K1043" s="156" t="str">
        <f t="shared" si="68"/>
        <v/>
      </c>
      <c r="L1043" s="156" t="str">
        <f t="shared" si="69"/>
        <v/>
      </c>
    </row>
    <row r="1044" spans="9:12" x14ac:dyDescent="0.25">
      <c r="I1044" s="156" t="str">
        <f t="shared" si="66"/>
        <v/>
      </c>
      <c r="J1044" s="156" t="str">
        <f t="shared" si="67"/>
        <v/>
      </c>
      <c r="K1044" s="156" t="str">
        <f t="shared" si="68"/>
        <v/>
      </c>
      <c r="L1044" s="156" t="str">
        <f t="shared" si="69"/>
        <v/>
      </c>
    </row>
    <row r="1045" spans="9:12" x14ac:dyDescent="0.25">
      <c r="I1045" s="156" t="str">
        <f t="shared" si="66"/>
        <v/>
      </c>
      <c r="J1045" s="156" t="str">
        <f t="shared" si="67"/>
        <v/>
      </c>
      <c r="K1045" s="156" t="str">
        <f t="shared" si="68"/>
        <v/>
      </c>
      <c r="L1045" s="156" t="str">
        <f t="shared" si="69"/>
        <v/>
      </c>
    </row>
    <row r="1046" spans="9:12" x14ac:dyDescent="0.25">
      <c r="I1046" s="156" t="str">
        <f t="shared" si="66"/>
        <v/>
      </c>
      <c r="J1046" s="156" t="str">
        <f t="shared" si="67"/>
        <v/>
      </c>
      <c r="K1046" s="156" t="str">
        <f t="shared" si="68"/>
        <v/>
      </c>
      <c r="L1046" s="156" t="str">
        <f t="shared" si="69"/>
        <v/>
      </c>
    </row>
    <row r="1047" spans="9:12" x14ac:dyDescent="0.25">
      <c r="I1047" s="156" t="str">
        <f t="shared" si="66"/>
        <v/>
      </c>
      <c r="J1047" s="156" t="str">
        <f t="shared" si="67"/>
        <v/>
      </c>
      <c r="K1047" s="156" t="str">
        <f t="shared" si="68"/>
        <v/>
      </c>
      <c r="L1047" s="156" t="str">
        <f t="shared" si="69"/>
        <v/>
      </c>
    </row>
    <row r="1048" spans="9:12" x14ac:dyDescent="0.25">
      <c r="I1048" s="156" t="str">
        <f t="shared" si="66"/>
        <v/>
      </c>
      <c r="J1048" s="156" t="str">
        <f t="shared" si="67"/>
        <v/>
      </c>
      <c r="K1048" s="156" t="str">
        <f t="shared" si="68"/>
        <v/>
      </c>
      <c r="L1048" s="156" t="str">
        <f t="shared" si="69"/>
        <v/>
      </c>
    </row>
    <row r="1049" spans="9:12" x14ac:dyDescent="0.25">
      <c r="I1049" s="156" t="str">
        <f t="shared" si="66"/>
        <v/>
      </c>
      <c r="J1049" s="156" t="str">
        <f t="shared" si="67"/>
        <v/>
      </c>
      <c r="K1049" s="156" t="str">
        <f t="shared" si="68"/>
        <v/>
      </c>
      <c r="L1049" s="156" t="str">
        <f t="shared" si="69"/>
        <v/>
      </c>
    </row>
    <row r="1050" spans="9:12" x14ac:dyDescent="0.25">
      <c r="I1050" s="156" t="str">
        <f t="shared" si="66"/>
        <v/>
      </c>
      <c r="J1050" s="156" t="str">
        <f t="shared" si="67"/>
        <v/>
      </c>
      <c r="K1050" s="156" t="str">
        <f t="shared" si="68"/>
        <v/>
      </c>
      <c r="L1050" s="156" t="str">
        <f t="shared" si="69"/>
        <v/>
      </c>
    </row>
    <row r="1051" spans="9:12" x14ac:dyDescent="0.25">
      <c r="I1051" s="156" t="str">
        <f t="shared" si="66"/>
        <v/>
      </c>
      <c r="J1051" s="156" t="str">
        <f t="shared" si="67"/>
        <v/>
      </c>
      <c r="K1051" s="156" t="str">
        <f t="shared" si="68"/>
        <v/>
      </c>
      <c r="L1051" s="156" t="str">
        <f t="shared" si="69"/>
        <v/>
      </c>
    </row>
    <row r="1052" spans="9:12" x14ac:dyDescent="0.25">
      <c r="I1052" s="156" t="str">
        <f t="shared" si="66"/>
        <v/>
      </c>
      <c r="J1052" s="156" t="str">
        <f t="shared" si="67"/>
        <v/>
      </c>
      <c r="K1052" s="156" t="str">
        <f t="shared" si="68"/>
        <v/>
      </c>
      <c r="L1052" s="156" t="str">
        <f t="shared" si="69"/>
        <v/>
      </c>
    </row>
    <row r="1053" spans="9:12" x14ac:dyDescent="0.25">
      <c r="I1053" s="156" t="str">
        <f t="shared" si="66"/>
        <v/>
      </c>
      <c r="J1053" s="156" t="str">
        <f t="shared" si="67"/>
        <v/>
      </c>
      <c r="K1053" s="156" t="str">
        <f t="shared" si="68"/>
        <v/>
      </c>
      <c r="L1053" s="156" t="str">
        <f t="shared" si="69"/>
        <v/>
      </c>
    </row>
    <row r="1054" spans="9:12" x14ac:dyDescent="0.25">
      <c r="I1054" s="156" t="str">
        <f t="shared" si="66"/>
        <v/>
      </c>
      <c r="J1054" s="156" t="str">
        <f t="shared" si="67"/>
        <v/>
      </c>
      <c r="K1054" s="156" t="str">
        <f t="shared" si="68"/>
        <v/>
      </c>
      <c r="L1054" s="156" t="str">
        <f t="shared" si="69"/>
        <v/>
      </c>
    </row>
    <row r="1055" spans="9:12" x14ac:dyDescent="0.25">
      <c r="I1055" s="156" t="str">
        <f t="shared" si="66"/>
        <v/>
      </c>
      <c r="J1055" s="156" t="str">
        <f t="shared" si="67"/>
        <v/>
      </c>
      <c r="K1055" s="156" t="str">
        <f t="shared" si="68"/>
        <v/>
      </c>
      <c r="L1055" s="156" t="str">
        <f t="shared" si="69"/>
        <v/>
      </c>
    </row>
    <row r="1056" spans="9:12" x14ac:dyDescent="0.25">
      <c r="I1056" s="156" t="str">
        <f t="shared" si="66"/>
        <v/>
      </c>
      <c r="J1056" s="156" t="str">
        <f t="shared" si="67"/>
        <v/>
      </c>
      <c r="K1056" s="156" t="str">
        <f t="shared" si="68"/>
        <v/>
      </c>
      <c r="L1056" s="156" t="str">
        <f t="shared" si="69"/>
        <v/>
      </c>
    </row>
    <row r="1057" spans="9:12" x14ac:dyDescent="0.25">
      <c r="I1057" s="156" t="str">
        <f t="shared" si="66"/>
        <v/>
      </c>
      <c r="J1057" s="156" t="str">
        <f t="shared" si="67"/>
        <v/>
      </c>
      <c r="K1057" s="156" t="str">
        <f t="shared" si="68"/>
        <v/>
      </c>
      <c r="L1057" s="156" t="str">
        <f t="shared" si="69"/>
        <v/>
      </c>
    </row>
    <row r="1058" spans="9:12" x14ac:dyDescent="0.25">
      <c r="I1058" s="156" t="str">
        <f t="shared" si="66"/>
        <v/>
      </c>
      <c r="J1058" s="156" t="str">
        <f t="shared" si="67"/>
        <v/>
      </c>
      <c r="K1058" s="156" t="str">
        <f t="shared" si="68"/>
        <v/>
      </c>
      <c r="L1058" s="156" t="str">
        <f t="shared" si="69"/>
        <v/>
      </c>
    </row>
    <row r="1059" spans="9:12" x14ac:dyDescent="0.25">
      <c r="I1059" s="156" t="str">
        <f t="shared" si="66"/>
        <v/>
      </c>
      <c r="J1059" s="156" t="str">
        <f t="shared" si="67"/>
        <v/>
      </c>
      <c r="K1059" s="156" t="str">
        <f t="shared" si="68"/>
        <v/>
      </c>
      <c r="L1059" s="156" t="str">
        <f t="shared" si="69"/>
        <v/>
      </c>
    </row>
    <row r="1060" spans="9:12" x14ac:dyDescent="0.25">
      <c r="I1060" s="156" t="str">
        <f t="shared" si="66"/>
        <v/>
      </c>
      <c r="J1060" s="156" t="str">
        <f t="shared" si="67"/>
        <v/>
      </c>
      <c r="K1060" s="156" t="str">
        <f t="shared" si="68"/>
        <v/>
      </c>
      <c r="L1060" s="156" t="str">
        <f t="shared" si="69"/>
        <v/>
      </c>
    </row>
    <row r="1061" spans="9:12" x14ac:dyDescent="0.25">
      <c r="I1061" s="156" t="str">
        <f t="shared" si="66"/>
        <v/>
      </c>
      <c r="J1061" s="156" t="str">
        <f t="shared" si="67"/>
        <v/>
      </c>
      <c r="K1061" s="156" t="str">
        <f t="shared" si="68"/>
        <v/>
      </c>
      <c r="L1061" s="156" t="str">
        <f t="shared" si="69"/>
        <v/>
      </c>
    </row>
    <row r="1062" spans="9:12" x14ac:dyDescent="0.25">
      <c r="I1062" s="156" t="str">
        <f t="shared" si="66"/>
        <v/>
      </c>
      <c r="J1062" s="156" t="str">
        <f t="shared" si="67"/>
        <v/>
      </c>
      <c r="K1062" s="156" t="str">
        <f t="shared" si="68"/>
        <v/>
      </c>
      <c r="L1062" s="156" t="str">
        <f t="shared" si="69"/>
        <v/>
      </c>
    </row>
    <row r="1063" spans="9:12" x14ac:dyDescent="0.25">
      <c r="I1063" s="156" t="str">
        <f t="shared" si="66"/>
        <v/>
      </c>
      <c r="J1063" s="156" t="str">
        <f t="shared" si="67"/>
        <v/>
      </c>
      <c r="K1063" s="156" t="str">
        <f t="shared" si="68"/>
        <v/>
      </c>
      <c r="L1063" s="156" t="str">
        <f t="shared" si="69"/>
        <v/>
      </c>
    </row>
    <row r="1064" spans="9:12" x14ac:dyDescent="0.25">
      <c r="I1064" s="156" t="str">
        <f t="shared" si="66"/>
        <v/>
      </c>
      <c r="J1064" s="156" t="str">
        <f t="shared" si="67"/>
        <v/>
      </c>
      <c r="K1064" s="156" t="str">
        <f t="shared" si="68"/>
        <v/>
      </c>
      <c r="L1064" s="156" t="str">
        <f t="shared" si="69"/>
        <v/>
      </c>
    </row>
    <row r="1065" spans="9:12" x14ac:dyDescent="0.25">
      <c r="I1065" s="156" t="str">
        <f t="shared" si="66"/>
        <v/>
      </c>
      <c r="J1065" s="156" t="str">
        <f t="shared" si="67"/>
        <v/>
      </c>
      <c r="K1065" s="156" t="str">
        <f t="shared" si="68"/>
        <v/>
      </c>
      <c r="L1065" s="156" t="str">
        <f t="shared" si="69"/>
        <v/>
      </c>
    </row>
    <row r="1066" spans="9:12" x14ac:dyDescent="0.25">
      <c r="I1066" s="156" t="str">
        <f t="shared" si="66"/>
        <v/>
      </c>
      <c r="J1066" s="156" t="str">
        <f t="shared" si="67"/>
        <v/>
      </c>
      <c r="K1066" s="156" t="str">
        <f t="shared" si="68"/>
        <v/>
      </c>
      <c r="L1066" s="156" t="str">
        <f t="shared" si="69"/>
        <v/>
      </c>
    </row>
    <row r="1067" spans="9:12" x14ac:dyDescent="0.25">
      <c r="I1067" s="156" t="str">
        <f t="shared" si="66"/>
        <v/>
      </c>
      <c r="J1067" s="156" t="str">
        <f t="shared" si="67"/>
        <v/>
      </c>
      <c r="K1067" s="156" t="str">
        <f t="shared" si="68"/>
        <v/>
      </c>
      <c r="L1067" s="156" t="str">
        <f t="shared" si="69"/>
        <v/>
      </c>
    </row>
    <row r="1068" spans="9:12" x14ac:dyDescent="0.25">
      <c r="I1068" s="156" t="str">
        <f t="shared" si="66"/>
        <v/>
      </c>
      <c r="J1068" s="156" t="str">
        <f t="shared" si="67"/>
        <v/>
      </c>
      <c r="K1068" s="156" t="str">
        <f t="shared" si="68"/>
        <v/>
      </c>
      <c r="L1068" s="156" t="str">
        <f t="shared" si="69"/>
        <v/>
      </c>
    </row>
    <row r="1069" spans="9:12" x14ac:dyDescent="0.25">
      <c r="I1069" s="156" t="str">
        <f t="shared" si="66"/>
        <v/>
      </c>
      <c r="J1069" s="156" t="str">
        <f t="shared" si="67"/>
        <v/>
      </c>
      <c r="K1069" s="156" t="str">
        <f t="shared" si="68"/>
        <v/>
      </c>
      <c r="L1069" s="156" t="str">
        <f t="shared" si="69"/>
        <v/>
      </c>
    </row>
    <row r="1070" spans="9:12" x14ac:dyDescent="0.25">
      <c r="I1070" s="156" t="str">
        <f t="shared" si="66"/>
        <v/>
      </c>
      <c r="J1070" s="156" t="str">
        <f t="shared" si="67"/>
        <v/>
      </c>
      <c r="K1070" s="156" t="str">
        <f t="shared" si="68"/>
        <v/>
      </c>
      <c r="L1070" s="156" t="str">
        <f t="shared" si="69"/>
        <v/>
      </c>
    </row>
    <row r="1071" spans="9:12" x14ac:dyDescent="0.25">
      <c r="I1071" s="156" t="str">
        <f t="shared" si="66"/>
        <v/>
      </c>
      <c r="J1071" s="156" t="str">
        <f t="shared" si="67"/>
        <v/>
      </c>
      <c r="K1071" s="156" t="str">
        <f t="shared" si="68"/>
        <v/>
      </c>
      <c r="L1071" s="156" t="str">
        <f t="shared" si="69"/>
        <v/>
      </c>
    </row>
    <row r="1072" spans="9:12" x14ac:dyDescent="0.25">
      <c r="I1072" s="156" t="str">
        <f t="shared" si="66"/>
        <v/>
      </c>
      <c r="J1072" s="156" t="str">
        <f t="shared" si="67"/>
        <v/>
      </c>
      <c r="K1072" s="156" t="str">
        <f t="shared" si="68"/>
        <v/>
      </c>
      <c r="L1072" s="156" t="str">
        <f t="shared" si="69"/>
        <v/>
      </c>
    </row>
    <row r="1073" spans="9:12" x14ac:dyDescent="0.25">
      <c r="I1073" s="156" t="str">
        <f t="shared" si="66"/>
        <v/>
      </c>
      <c r="J1073" s="156" t="str">
        <f t="shared" si="67"/>
        <v/>
      </c>
      <c r="K1073" s="156" t="str">
        <f t="shared" si="68"/>
        <v/>
      </c>
      <c r="L1073" s="156" t="str">
        <f t="shared" si="69"/>
        <v/>
      </c>
    </row>
    <row r="1074" spans="9:12" x14ac:dyDescent="0.25">
      <c r="I1074" s="156" t="str">
        <f t="shared" si="66"/>
        <v/>
      </c>
      <c r="J1074" s="156" t="str">
        <f t="shared" si="67"/>
        <v/>
      </c>
      <c r="K1074" s="156" t="str">
        <f t="shared" si="68"/>
        <v/>
      </c>
      <c r="L1074" s="156" t="str">
        <f t="shared" si="69"/>
        <v/>
      </c>
    </row>
    <row r="1075" spans="9:12" x14ac:dyDescent="0.25">
      <c r="I1075" s="156" t="str">
        <f t="shared" si="66"/>
        <v/>
      </c>
      <c r="J1075" s="156" t="str">
        <f t="shared" si="67"/>
        <v/>
      </c>
      <c r="K1075" s="156" t="str">
        <f t="shared" si="68"/>
        <v/>
      </c>
      <c r="L1075" s="156" t="str">
        <f t="shared" si="69"/>
        <v/>
      </c>
    </row>
    <row r="1076" spans="9:12" x14ac:dyDescent="0.25">
      <c r="I1076" s="156" t="str">
        <f t="shared" si="66"/>
        <v/>
      </c>
      <c r="J1076" s="156" t="str">
        <f t="shared" si="67"/>
        <v/>
      </c>
      <c r="K1076" s="156" t="str">
        <f t="shared" si="68"/>
        <v/>
      </c>
      <c r="L1076" s="156" t="str">
        <f t="shared" si="69"/>
        <v/>
      </c>
    </row>
    <row r="1077" spans="9:12" x14ac:dyDescent="0.25">
      <c r="I1077" s="156" t="str">
        <f t="shared" si="66"/>
        <v/>
      </c>
      <c r="J1077" s="156" t="str">
        <f t="shared" si="67"/>
        <v/>
      </c>
      <c r="K1077" s="156" t="str">
        <f t="shared" si="68"/>
        <v/>
      </c>
      <c r="L1077" s="156" t="str">
        <f t="shared" si="69"/>
        <v/>
      </c>
    </row>
    <row r="1078" spans="9:12" x14ac:dyDescent="0.25">
      <c r="I1078" s="156" t="str">
        <f t="shared" si="66"/>
        <v/>
      </c>
      <c r="J1078" s="156" t="str">
        <f t="shared" si="67"/>
        <v/>
      </c>
      <c r="K1078" s="156" t="str">
        <f t="shared" si="68"/>
        <v/>
      </c>
      <c r="L1078" s="156" t="str">
        <f t="shared" si="69"/>
        <v/>
      </c>
    </row>
    <row r="1079" spans="9:12" x14ac:dyDescent="0.25">
      <c r="I1079" s="156" t="str">
        <f t="shared" si="66"/>
        <v/>
      </c>
      <c r="J1079" s="156" t="str">
        <f t="shared" si="67"/>
        <v/>
      </c>
      <c r="K1079" s="156" t="str">
        <f t="shared" si="68"/>
        <v/>
      </c>
      <c r="L1079" s="156" t="str">
        <f t="shared" si="69"/>
        <v/>
      </c>
    </row>
    <row r="1080" spans="9:12" x14ac:dyDescent="0.25">
      <c r="I1080" s="156" t="str">
        <f t="shared" si="66"/>
        <v/>
      </c>
      <c r="J1080" s="156" t="str">
        <f t="shared" si="67"/>
        <v/>
      </c>
      <c r="K1080" s="156" t="str">
        <f t="shared" si="68"/>
        <v/>
      </c>
      <c r="L1080" s="156" t="str">
        <f t="shared" si="69"/>
        <v/>
      </c>
    </row>
    <row r="1081" spans="9:12" x14ac:dyDescent="0.25">
      <c r="I1081" s="156" t="str">
        <f t="shared" si="66"/>
        <v/>
      </c>
      <c r="J1081" s="156" t="str">
        <f t="shared" si="67"/>
        <v/>
      </c>
      <c r="K1081" s="156" t="str">
        <f t="shared" si="68"/>
        <v/>
      </c>
      <c r="L1081" s="156" t="str">
        <f t="shared" si="69"/>
        <v/>
      </c>
    </row>
    <row r="1082" spans="9:12" x14ac:dyDescent="0.25">
      <c r="I1082" s="156" t="str">
        <f t="shared" si="66"/>
        <v/>
      </c>
      <c r="J1082" s="156" t="str">
        <f t="shared" si="67"/>
        <v/>
      </c>
      <c r="K1082" s="156" t="str">
        <f t="shared" si="68"/>
        <v/>
      </c>
      <c r="L1082" s="156" t="str">
        <f t="shared" si="69"/>
        <v/>
      </c>
    </row>
    <row r="1083" spans="9:12" x14ac:dyDescent="0.25">
      <c r="I1083" s="156" t="str">
        <f t="shared" si="66"/>
        <v/>
      </c>
      <c r="J1083" s="156" t="str">
        <f t="shared" si="67"/>
        <v/>
      </c>
      <c r="K1083" s="156" t="str">
        <f t="shared" si="68"/>
        <v/>
      </c>
      <c r="L1083" s="156" t="str">
        <f t="shared" si="69"/>
        <v/>
      </c>
    </row>
    <row r="1084" spans="9:12" x14ac:dyDescent="0.25">
      <c r="I1084" s="156" t="str">
        <f t="shared" si="66"/>
        <v/>
      </c>
      <c r="J1084" s="156" t="str">
        <f t="shared" si="67"/>
        <v/>
      </c>
      <c r="K1084" s="156" t="str">
        <f t="shared" si="68"/>
        <v/>
      </c>
      <c r="L1084" s="156" t="str">
        <f t="shared" si="69"/>
        <v/>
      </c>
    </row>
    <row r="1085" spans="9:12" x14ac:dyDescent="0.25">
      <c r="I1085" s="156" t="str">
        <f t="shared" si="66"/>
        <v/>
      </c>
      <c r="J1085" s="156" t="str">
        <f t="shared" si="67"/>
        <v/>
      </c>
      <c r="K1085" s="156" t="str">
        <f t="shared" si="68"/>
        <v/>
      </c>
      <c r="L1085" s="156" t="str">
        <f t="shared" si="69"/>
        <v/>
      </c>
    </row>
    <row r="1086" spans="9:12" x14ac:dyDescent="0.25">
      <c r="I1086" s="156" t="str">
        <f t="shared" si="66"/>
        <v/>
      </c>
      <c r="J1086" s="156" t="str">
        <f t="shared" si="67"/>
        <v/>
      </c>
      <c r="K1086" s="156" t="str">
        <f t="shared" si="68"/>
        <v/>
      </c>
      <c r="L1086" s="156" t="str">
        <f t="shared" si="69"/>
        <v/>
      </c>
    </row>
    <row r="1087" spans="9:12" x14ac:dyDescent="0.25">
      <c r="I1087" s="156" t="str">
        <f t="shared" si="66"/>
        <v/>
      </c>
      <c r="J1087" s="156" t="str">
        <f t="shared" si="67"/>
        <v/>
      </c>
      <c r="K1087" s="156" t="str">
        <f t="shared" si="68"/>
        <v/>
      </c>
      <c r="L1087" s="156" t="str">
        <f t="shared" si="69"/>
        <v/>
      </c>
    </row>
    <row r="1088" spans="9:12" x14ac:dyDescent="0.25">
      <c r="I1088" s="156" t="str">
        <f t="shared" si="66"/>
        <v/>
      </c>
      <c r="J1088" s="156" t="str">
        <f t="shared" si="67"/>
        <v/>
      </c>
      <c r="K1088" s="156" t="str">
        <f t="shared" si="68"/>
        <v/>
      </c>
      <c r="L1088" s="156" t="str">
        <f t="shared" si="69"/>
        <v/>
      </c>
    </row>
    <row r="1089" spans="9:12" x14ac:dyDescent="0.25">
      <c r="I1089" s="156" t="str">
        <f t="shared" si="66"/>
        <v/>
      </c>
      <c r="J1089" s="156" t="str">
        <f t="shared" si="67"/>
        <v/>
      </c>
      <c r="K1089" s="156" t="str">
        <f t="shared" si="68"/>
        <v/>
      </c>
      <c r="L1089" s="156" t="str">
        <f t="shared" si="69"/>
        <v/>
      </c>
    </row>
    <row r="1090" spans="9:12" x14ac:dyDescent="0.25">
      <c r="I1090" s="156" t="str">
        <f t="shared" si="66"/>
        <v/>
      </c>
      <c r="J1090" s="156" t="str">
        <f t="shared" si="67"/>
        <v/>
      </c>
      <c r="K1090" s="156" t="str">
        <f t="shared" si="68"/>
        <v/>
      </c>
      <c r="L1090" s="156" t="str">
        <f t="shared" si="69"/>
        <v/>
      </c>
    </row>
    <row r="1091" spans="9:12" x14ac:dyDescent="0.25">
      <c r="I1091" s="156" t="str">
        <f t="shared" si="66"/>
        <v/>
      </c>
      <c r="J1091" s="156" t="str">
        <f t="shared" si="67"/>
        <v/>
      </c>
      <c r="K1091" s="156" t="str">
        <f t="shared" si="68"/>
        <v/>
      </c>
      <c r="L1091" s="156" t="str">
        <f t="shared" si="69"/>
        <v/>
      </c>
    </row>
    <row r="1092" spans="9:12" x14ac:dyDescent="0.25">
      <c r="I1092" s="156" t="str">
        <f t="shared" si="66"/>
        <v/>
      </c>
      <c r="J1092" s="156" t="str">
        <f t="shared" si="67"/>
        <v/>
      </c>
      <c r="K1092" s="156" t="str">
        <f t="shared" si="68"/>
        <v/>
      </c>
      <c r="L1092" s="156" t="str">
        <f t="shared" si="69"/>
        <v/>
      </c>
    </row>
    <row r="1093" spans="9:12" x14ac:dyDescent="0.25">
      <c r="I1093" s="156" t="str">
        <f t="shared" si="66"/>
        <v/>
      </c>
      <c r="J1093" s="156" t="str">
        <f t="shared" si="67"/>
        <v/>
      </c>
      <c r="K1093" s="156" t="str">
        <f t="shared" si="68"/>
        <v/>
      </c>
      <c r="L1093" s="156" t="str">
        <f t="shared" si="69"/>
        <v/>
      </c>
    </row>
    <row r="1094" spans="9:12" x14ac:dyDescent="0.25">
      <c r="I1094" s="156" t="str">
        <f t="shared" si="66"/>
        <v/>
      </c>
      <c r="J1094" s="156" t="str">
        <f t="shared" si="67"/>
        <v/>
      </c>
      <c r="K1094" s="156" t="str">
        <f t="shared" si="68"/>
        <v/>
      </c>
      <c r="L1094" s="156" t="str">
        <f t="shared" si="69"/>
        <v/>
      </c>
    </row>
    <row r="1095" spans="9:12" x14ac:dyDescent="0.25">
      <c r="I1095" s="156" t="str">
        <f t="shared" si="66"/>
        <v/>
      </c>
      <c r="J1095" s="156" t="str">
        <f t="shared" si="67"/>
        <v/>
      </c>
      <c r="K1095" s="156" t="str">
        <f t="shared" si="68"/>
        <v/>
      </c>
      <c r="L1095" s="156" t="str">
        <f t="shared" si="69"/>
        <v/>
      </c>
    </row>
    <row r="1096" spans="9:12" x14ac:dyDescent="0.25">
      <c r="I1096" s="156" t="str">
        <f t="shared" si="66"/>
        <v/>
      </c>
      <c r="J1096" s="156" t="str">
        <f t="shared" si="67"/>
        <v/>
      </c>
      <c r="K1096" s="156" t="str">
        <f t="shared" si="68"/>
        <v/>
      </c>
      <c r="L1096" s="156" t="str">
        <f t="shared" si="69"/>
        <v/>
      </c>
    </row>
    <row r="1097" spans="9:12" x14ac:dyDescent="0.25">
      <c r="I1097" s="156" t="str">
        <f t="shared" si="66"/>
        <v/>
      </c>
      <c r="J1097" s="156" t="str">
        <f t="shared" si="67"/>
        <v/>
      </c>
      <c r="K1097" s="156" t="str">
        <f t="shared" si="68"/>
        <v/>
      </c>
      <c r="L1097" s="156" t="str">
        <f t="shared" si="69"/>
        <v/>
      </c>
    </row>
    <row r="1098" spans="9:12" x14ac:dyDescent="0.25">
      <c r="I1098" s="156" t="str">
        <f t="shared" si="66"/>
        <v/>
      </c>
      <c r="J1098" s="156" t="str">
        <f t="shared" si="67"/>
        <v/>
      </c>
      <c r="K1098" s="156" t="str">
        <f t="shared" si="68"/>
        <v/>
      </c>
      <c r="L1098" s="156" t="str">
        <f t="shared" si="69"/>
        <v/>
      </c>
    </row>
    <row r="1099" spans="9:12" x14ac:dyDescent="0.25">
      <c r="I1099" s="156" t="str">
        <f t="shared" si="66"/>
        <v/>
      </c>
      <c r="J1099" s="156" t="str">
        <f t="shared" si="67"/>
        <v/>
      </c>
      <c r="K1099" s="156" t="str">
        <f t="shared" si="68"/>
        <v/>
      </c>
      <c r="L1099" s="156" t="str">
        <f t="shared" si="69"/>
        <v/>
      </c>
    </row>
    <row r="1100" spans="9:12" x14ac:dyDescent="0.25">
      <c r="I1100" s="156" t="str">
        <f t="shared" si="66"/>
        <v/>
      </c>
      <c r="J1100" s="156" t="str">
        <f t="shared" si="67"/>
        <v/>
      </c>
      <c r="K1100" s="156" t="str">
        <f t="shared" si="68"/>
        <v/>
      </c>
      <c r="L1100" s="156" t="str">
        <f t="shared" si="69"/>
        <v/>
      </c>
    </row>
    <row r="1101" spans="9:12" x14ac:dyDescent="0.25">
      <c r="I1101" s="156" t="str">
        <f t="shared" ref="I1101:I1164" si="70">IF(AND(ISBLANK($E1101),NOT(ISBLANK($B1101)),$D1101="S"),$B1101,"")</f>
        <v/>
      </c>
      <c r="J1101" s="156" t="str">
        <f t="shared" ref="J1101:J1164" si="71">IF(AND($E1101="X",NOT(ISBLANK($B1101)),$D1101="S"),$B1101,"")</f>
        <v/>
      </c>
      <c r="K1101" s="156" t="str">
        <f t="shared" ref="K1101:K1164" si="72">IF(AND(ISBLANK($E1101),NOT(ISBLANK($B1101)),$D1101="D"),$B1101,"")</f>
        <v/>
      </c>
      <c r="L1101" s="156" t="str">
        <f t="shared" ref="L1101:L1164" si="73">IF(AND($E1101="X",NOT(ISBLANK($B1101)),$D1101="D"),$B1101,"")</f>
        <v/>
      </c>
    </row>
    <row r="1102" spans="9:12" x14ac:dyDescent="0.25">
      <c r="I1102" s="156" t="str">
        <f t="shared" si="70"/>
        <v/>
      </c>
      <c r="J1102" s="156" t="str">
        <f t="shared" si="71"/>
        <v/>
      </c>
      <c r="K1102" s="156" t="str">
        <f t="shared" si="72"/>
        <v/>
      </c>
      <c r="L1102" s="156" t="str">
        <f t="shared" si="73"/>
        <v/>
      </c>
    </row>
    <row r="1103" spans="9:12" x14ac:dyDescent="0.25">
      <c r="I1103" s="156" t="str">
        <f t="shared" si="70"/>
        <v/>
      </c>
      <c r="J1103" s="156" t="str">
        <f t="shared" si="71"/>
        <v/>
      </c>
      <c r="K1103" s="156" t="str">
        <f t="shared" si="72"/>
        <v/>
      </c>
      <c r="L1103" s="156" t="str">
        <f t="shared" si="73"/>
        <v/>
      </c>
    </row>
    <row r="1104" spans="9:12" x14ac:dyDescent="0.25">
      <c r="I1104" s="156" t="str">
        <f t="shared" si="70"/>
        <v/>
      </c>
      <c r="J1104" s="156" t="str">
        <f t="shared" si="71"/>
        <v/>
      </c>
      <c r="K1104" s="156" t="str">
        <f t="shared" si="72"/>
        <v/>
      </c>
      <c r="L1104" s="156" t="str">
        <f t="shared" si="73"/>
        <v/>
      </c>
    </row>
    <row r="1105" spans="9:12" x14ac:dyDescent="0.25">
      <c r="I1105" s="156" t="str">
        <f t="shared" si="70"/>
        <v/>
      </c>
      <c r="J1105" s="156" t="str">
        <f t="shared" si="71"/>
        <v/>
      </c>
      <c r="K1105" s="156" t="str">
        <f t="shared" si="72"/>
        <v/>
      </c>
      <c r="L1105" s="156" t="str">
        <f t="shared" si="73"/>
        <v/>
      </c>
    </row>
    <row r="1106" spans="9:12" x14ac:dyDescent="0.25">
      <c r="I1106" s="156" t="str">
        <f t="shared" si="70"/>
        <v/>
      </c>
      <c r="J1106" s="156" t="str">
        <f t="shared" si="71"/>
        <v/>
      </c>
      <c r="K1106" s="156" t="str">
        <f t="shared" si="72"/>
        <v/>
      </c>
      <c r="L1106" s="156" t="str">
        <f t="shared" si="73"/>
        <v/>
      </c>
    </row>
    <row r="1107" spans="9:12" x14ac:dyDescent="0.25">
      <c r="I1107" s="156" t="str">
        <f t="shared" si="70"/>
        <v/>
      </c>
      <c r="J1107" s="156" t="str">
        <f t="shared" si="71"/>
        <v/>
      </c>
      <c r="K1107" s="156" t="str">
        <f t="shared" si="72"/>
        <v/>
      </c>
      <c r="L1107" s="156" t="str">
        <f t="shared" si="73"/>
        <v/>
      </c>
    </row>
    <row r="1108" spans="9:12" x14ac:dyDescent="0.25">
      <c r="I1108" s="156" t="str">
        <f t="shared" si="70"/>
        <v/>
      </c>
      <c r="J1108" s="156" t="str">
        <f t="shared" si="71"/>
        <v/>
      </c>
      <c r="K1108" s="156" t="str">
        <f t="shared" si="72"/>
        <v/>
      </c>
      <c r="L1108" s="156" t="str">
        <f t="shared" si="73"/>
        <v/>
      </c>
    </row>
    <row r="1109" spans="9:12" x14ac:dyDescent="0.25">
      <c r="I1109" s="156" t="str">
        <f t="shared" si="70"/>
        <v/>
      </c>
      <c r="J1109" s="156" t="str">
        <f t="shared" si="71"/>
        <v/>
      </c>
      <c r="K1109" s="156" t="str">
        <f t="shared" si="72"/>
        <v/>
      </c>
      <c r="L1109" s="156" t="str">
        <f t="shared" si="73"/>
        <v/>
      </c>
    </row>
    <row r="1110" spans="9:12" x14ac:dyDescent="0.25">
      <c r="I1110" s="156" t="str">
        <f t="shared" si="70"/>
        <v/>
      </c>
      <c r="J1110" s="156" t="str">
        <f t="shared" si="71"/>
        <v/>
      </c>
      <c r="K1110" s="156" t="str">
        <f t="shared" si="72"/>
        <v/>
      </c>
      <c r="L1110" s="156" t="str">
        <f t="shared" si="73"/>
        <v/>
      </c>
    </row>
    <row r="1111" spans="9:12" x14ac:dyDescent="0.25">
      <c r="I1111" s="156" t="str">
        <f t="shared" si="70"/>
        <v/>
      </c>
      <c r="J1111" s="156" t="str">
        <f t="shared" si="71"/>
        <v/>
      </c>
      <c r="K1111" s="156" t="str">
        <f t="shared" si="72"/>
        <v/>
      </c>
      <c r="L1111" s="156" t="str">
        <f t="shared" si="73"/>
        <v/>
      </c>
    </row>
    <row r="1112" spans="9:12" x14ac:dyDescent="0.25">
      <c r="I1112" s="156" t="str">
        <f t="shared" si="70"/>
        <v/>
      </c>
      <c r="J1112" s="156" t="str">
        <f t="shared" si="71"/>
        <v/>
      </c>
      <c r="K1112" s="156" t="str">
        <f t="shared" si="72"/>
        <v/>
      </c>
      <c r="L1112" s="156" t="str">
        <f t="shared" si="73"/>
        <v/>
      </c>
    </row>
    <row r="1113" spans="9:12" x14ac:dyDescent="0.25">
      <c r="I1113" s="156" t="str">
        <f t="shared" si="70"/>
        <v/>
      </c>
      <c r="J1113" s="156" t="str">
        <f t="shared" si="71"/>
        <v/>
      </c>
      <c r="K1113" s="156" t="str">
        <f t="shared" si="72"/>
        <v/>
      </c>
      <c r="L1113" s="156" t="str">
        <f t="shared" si="73"/>
        <v/>
      </c>
    </row>
    <row r="1114" spans="9:12" x14ac:dyDescent="0.25">
      <c r="I1114" s="156" t="str">
        <f t="shared" si="70"/>
        <v/>
      </c>
      <c r="J1114" s="156" t="str">
        <f t="shared" si="71"/>
        <v/>
      </c>
      <c r="K1114" s="156" t="str">
        <f t="shared" si="72"/>
        <v/>
      </c>
      <c r="L1114" s="156" t="str">
        <f t="shared" si="73"/>
        <v/>
      </c>
    </row>
    <row r="1115" spans="9:12" x14ac:dyDescent="0.25">
      <c r="I1115" s="156" t="str">
        <f t="shared" si="70"/>
        <v/>
      </c>
      <c r="J1115" s="156" t="str">
        <f t="shared" si="71"/>
        <v/>
      </c>
      <c r="K1115" s="156" t="str">
        <f t="shared" si="72"/>
        <v/>
      </c>
      <c r="L1115" s="156" t="str">
        <f t="shared" si="73"/>
        <v/>
      </c>
    </row>
    <row r="1116" spans="9:12" x14ac:dyDescent="0.25">
      <c r="I1116" s="156" t="str">
        <f t="shared" si="70"/>
        <v/>
      </c>
      <c r="J1116" s="156" t="str">
        <f t="shared" si="71"/>
        <v/>
      </c>
      <c r="K1116" s="156" t="str">
        <f t="shared" si="72"/>
        <v/>
      </c>
      <c r="L1116" s="156" t="str">
        <f t="shared" si="73"/>
        <v/>
      </c>
    </row>
    <row r="1117" spans="9:12" x14ac:dyDescent="0.25">
      <c r="I1117" s="156" t="str">
        <f t="shared" si="70"/>
        <v/>
      </c>
      <c r="J1117" s="156" t="str">
        <f t="shared" si="71"/>
        <v/>
      </c>
      <c r="K1117" s="156" t="str">
        <f t="shared" si="72"/>
        <v/>
      </c>
      <c r="L1117" s="156" t="str">
        <f t="shared" si="73"/>
        <v/>
      </c>
    </row>
    <row r="1118" spans="9:12" x14ac:dyDescent="0.25">
      <c r="I1118" s="156" t="str">
        <f t="shared" si="70"/>
        <v/>
      </c>
      <c r="J1118" s="156" t="str">
        <f t="shared" si="71"/>
        <v/>
      </c>
      <c r="K1118" s="156" t="str">
        <f t="shared" si="72"/>
        <v/>
      </c>
      <c r="L1118" s="156" t="str">
        <f t="shared" si="73"/>
        <v/>
      </c>
    </row>
    <row r="1119" spans="9:12" x14ac:dyDescent="0.25">
      <c r="I1119" s="156" t="str">
        <f t="shared" si="70"/>
        <v/>
      </c>
      <c r="J1119" s="156" t="str">
        <f t="shared" si="71"/>
        <v/>
      </c>
      <c r="K1119" s="156" t="str">
        <f t="shared" si="72"/>
        <v/>
      </c>
      <c r="L1119" s="156" t="str">
        <f t="shared" si="73"/>
        <v/>
      </c>
    </row>
    <row r="1120" spans="9:12" x14ac:dyDescent="0.25">
      <c r="I1120" s="156" t="str">
        <f t="shared" si="70"/>
        <v/>
      </c>
      <c r="J1120" s="156" t="str">
        <f t="shared" si="71"/>
        <v/>
      </c>
      <c r="K1120" s="156" t="str">
        <f t="shared" si="72"/>
        <v/>
      </c>
      <c r="L1120" s="156" t="str">
        <f t="shared" si="73"/>
        <v/>
      </c>
    </row>
    <row r="1121" spans="9:12" x14ac:dyDescent="0.25">
      <c r="I1121" s="156" t="str">
        <f t="shared" si="70"/>
        <v/>
      </c>
      <c r="J1121" s="156" t="str">
        <f t="shared" si="71"/>
        <v/>
      </c>
      <c r="K1121" s="156" t="str">
        <f t="shared" si="72"/>
        <v/>
      </c>
      <c r="L1121" s="156" t="str">
        <f t="shared" si="73"/>
        <v/>
      </c>
    </row>
    <row r="1122" spans="9:12" x14ac:dyDescent="0.25">
      <c r="I1122" s="156" t="str">
        <f t="shared" si="70"/>
        <v/>
      </c>
      <c r="J1122" s="156" t="str">
        <f t="shared" si="71"/>
        <v/>
      </c>
      <c r="K1122" s="156" t="str">
        <f t="shared" si="72"/>
        <v/>
      </c>
      <c r="L1122" s="156" t="str">
        <f t="shared" si="73"/>
        <v/>
      </c>
    </row>
    <row r="1123" spans="9:12" x14ac:dyDescent="0.25">
      <c r="I1123" s="156" t="str">
        <f t="shared" si="70"/>
        <v/>
      </c>
      <c r="J1123" s="156" t="str">
        <f t="shared" si="71"/>
        <v/>
      </c>
      <c r="K1123" s="156" t="str">
        <f t="shared" si="72"/>
        <v/>
      </c>
      <c r="L1123" s="156" t="str">
        <f t="shared" si="73"/>
        <v/>
      </c>
    </row>
    <row r="1124" spans="9:12" x14ac:dyDescent="0.25">
      <c r="I1124" s="156" t="str">
        <f t="shared" si="70"/>
        <v/>
      </c>
      <c r="J1124" s="156" t="str">
        <f t="shared" si="71"/>
        <v/>
      </c>
      <c r="K1124" s="156" t="str">
        <f t="shared" si="72"/>
        <v/>
      </c>
      <c r="L1124" s="156" t="str">
        <f t="shared" si="73"/>
        <v/>
      </c>
    </row>
    <row r="1125" spans="9:12" x14ac:dyDescent="0.25">
      <c r="I1125" s="156" t="str">
        <f t="shared" si="70"/>
        <v/>
      </c>
      <c r="J1125" s="156" t="str">
        <f t="shared" si="71"/>
        <v/>
      </c>
      <c r="K1125" s="156" t="str">
        <f t="shared" si="72"/>
        <v/>
      </c>
      <c r="L1125" s="156" t="str">
        <f t="shared" si="73"/>
        <v/>
      </c>
    </row>
    <row r="1126" spans="9:12" x14ac:dyDescent="0.25">
      <c r="I1126" s="156" t="str">
        <f t="shared" si="70"/>
        <v/>
      </c>
      <c r="J1126" s="156" t="str">
        <f t="shared" si="71"/>
        <v/>
      </c>
      <c r="K1126" s="156" t="str">
        <f t="shared" si="72"/>
        <v/>
      </c>
      <c r="L1126" s="156" t="str">
        <f t="shared" si="73"/>
        <v/>
      </c>
    </row>
    <row r="1127" spans="9:12" x14ac:dyDescent="0.25">
      <c r="I1127" s="156" t="str">
        <f t="shared" si="70"/>
        <v/>
      </c>
      <c r="J1127" s="156" t="str">
        <f t="shared" si="71"/>
        <v/>
      </c>
      <c r="K1127" s="156" t="str">
        <f t="shared" si="72"/>
        <v/>
      </c>
      <c r="L1127" s="156" t="str">
        <f t="shared" si="73"/>
        <v/>
      </c>
    </row>
    <row r="1128" spans="9:12" x14ac:dyDescent="0.25">
      <c r="I1128" s="156" t="str">
        <f t="shared" si="70"/>
        <v/>
      </c>
      <c r="J1128" s="156" t="str">
        <f t="shared" si="71"/>
        <v/>
      </c>
      <c r="K1128" s="156" t="str">
        <f t="shared" si="72"/>
        <v/>
      </c>
      <c r="L1128" s="156" t="str">
        <f t="shared" si="73"/>
        <v/>
      </c>
    </row>
    <row r="1129" spans="9:12" x14ac:dyDescent="0.25">
      <c r="I1129" s="156" t="str">
        <f t="shared" si="70"/>
        <v/>
      </c>
      <c r="J1129" s="156" t="str">
        <f t="shared" si="71"/>
        <v/>
      </c>
      <c r="K1129" s="156" t="str">
        <f t="shared" si="72"/>
        <v/>
      </c>
      <c r="L1129" s="156" t="str">
        <f t="shared" si="73"/>
        <v/>
      </c>
    </row>
    <row r="1130" spans="9:12" x14ac:dyDescent="0.25">
      <c r="I1130" s="156" t="str">
        <f t="shared" si="70"/>
        <v/>
      </c>
      <c r="J1130" s="156" t="str">
        <f t="shared" si="71"/>
        <v/>
      </c>
      <c r="K1130" s="156" t="str">
        <f t="shared" si="72"/>
        <v/>
      </c>
      <c r="L1130" s="156" t="str">
        <f t="shared" si="73"/>
        <v/>
      </c>
    </row>
    <row r="1131" spans="9:12" x14ac:dyDescent="0.25">
      <c r="I1131" s="156" t="str">
        <f t="shared" si="70"/>
        <v/>
      </c>
      <c r="J1131" s="156" t="str">
        <f t="shared" si="71"/>
        <v/>
      </c>
      <c r="K1131" s="156" t="str">
        <f t="shared" si="72"/>
        <v/>
      </c>
      <c r="L1131" s="156" t="str">
        <f t="shared" si="73"/>
        <v/>
      </c>
    </row>
    <row r="1132" spans="9:12" x14ac:dyDescent="0.25">
      <c r="I1132" s="156" t="str">
        <f t="shared" si="70"/>
        <v/>
      </c>
      <c r="J1132" s="156" t="str">
        <f t="shared" si="71"/>
        <v/>
      </c>
      <c r="K1132" s="156" t="str">
        <f t="shared" si="72"/>
        <v/>
      </c>
      <c r="L1132" s="156" t="str">
        <f t="shared" si="73"/>
        <v/>
      </c>
    </row>
    <row r="1133" spans="9:12" x14ac:dyDescent="0.25">
      <c r="I1133" s="156" t="str">
        <f t="shared" si="70"/>
        <v/>
      </c>
      <c r="J1133" s="156" t="str">
        <f t="shared" si="71"/>
        <v/>
      </c>
      <c r="K1133" s="156" t="str">
        <f t="shared" si="72"/>
        <v/>
      </c>
      <c r="L1133" s="156" t="str">
        <f t="shared" si="73"/>
        <v/>
      </c>
    </row>
    <row r="1134" spans="9:12" x14ac:dyDescent="0.25">
      <c r="I1134" s="156" t="str">
        <f t="shared" si="70"/>
        <v/>
      </c>
      <c r="J1134" s="156" t="str">
        <f t="shared" si="71"/>
        <v/>
      </c>
      <c r="K1134" s="156" t="str">
        <f t="shared" si="72"/>
        <v/>
      </c>
      <c r="L1134" s="156" t="str">
        <f t="shared" si="73"/>
        <v/>
      </c>
    </row>
    <row r="1135" spans="9:12" x14ac:dyDescent="0.25">
      <c r="I1135" s="156" t="str">
        <f t="shared" si="70"/>
        <v/>
      </c>
      <c r="J1135" s="156" t="str">
        <f t="shared" si="71"/>
        <v/>
      </c>
      <c r="K1135" s="156" t="str">
        <f t="shared" si="72"/>
        <v/>
      </c>
      <c r="L1135" s="156" t="str">
        <f t="shared" si="73"/>
        <v/>
      </c>
    </row>
    <row r="1136" spans="9:12" x14ac:dyDescent="0.25">
      <c r="I1136" s="156" t="str">
        <f t="shared" si="70"/>
        <v/>
      </c>
      <c r="J1136" s="156" t="str">
        <f t="shared" si="71"/>
        <v/>
      </c>
      <c r="K1136" s="156" t="str">
        <f t="shared" si="72"/>
        <v/>
      </c>
      <c r="L1136" s="156" t="str">
        <f t="shared" si="73"/>
        <v/>
      </c>
    </row>
    <row r="1137" spans="9:12" x14ac:dyDescent="0.25">
      <c r="I1137" s="156" t="str">
        <f t="shared" si="70"/>
        <v/>
      </c>
      <c r="J1137" s="156" t="str">
        <f t="shared" si="71"/>
        <v/>
      </c>
      <c r="K1137" s="156" t="str">
        <f t="shared" si="72"/>
        <v/>
      </c>
      <c r="L1137" s="156" t="str">
        <f t="shared" si="73"/>
        <v/>
      </c>
    </row>
    <row r="1138" spans="9:12" x14ac:dyDescent="0.25">
      <c r="I1138" s="156" t="str">
        <f t="shared" si="70"/>
        <v/>
      </c>
      <c r="J1138" s="156" t="str">
        <f t="shared" si="71"/>
        <v/>
      </c>
      <c r="K1138" s="156" t="str">
        <f t="shared" si="72"/>
        <v/>
      </c>
      <c r="L1138" s="156" t="str">
        <f t="shared" si="73"/>
        <v/>
      </c>
    </row>
    <row r="1139" spans="9:12" x14ac:dyDescent="0.25">
      <c r="I1139" s="156" t="str">
        <f t="shared" si="70"/>
        <v/>
      </c>
      <c r="J1139" s="156" t="str">
        <f t="shared" si="71"/>
        <v/>
      </c>
      <c r="K1139" s="156" t="str">
        <f t="shared" si="72"/>
        <v/>
      </c>
      <c r="L1139" s="156" t="str">
        <f t="shared" si="73"/>
        <v/>
      </c>
    </row>
    <row r="1140" spans="9:12" x14ac:dyDescent="0.25">
      <c r="I1140" s="156" t="str">
        <f t="shared" si="70"/>
        <v/>
      </c>
      <c r="J1140" s="156" t="str">
        <f t="shared" si="71"/>
        <v/>
      </c>
      <c r="K1140" s="156" t="str">
        <f t="shared" si="72"/>
        <v/>
      </c>
      <c r="L1140" s="156" t="str">
        <f t="shared" si="73"/>
        <v/>
      </c>
    </row>
    <row r="1141" spans="9:12" x14ac:dyDescent="0.25">
      <c r="I1141" s="156" t="str">
        <f t="shared" si="70"/>
        <v/>
      </c>
      <c r="J1141" s="156" t="str">
        <f t="shared" si="71"/>
        <v/>
      </c>
      <c r="K1141" s="156" t="str">
        <f t="shared" si="72"/>
        <v/>
      </c>
      <c r="L1141" s="156" t="str">
        <f t="shared" si="73"/>
        <v/>
      </c>
    </row>
    <row r="1142" spans="9:12" x14ac:dyDescent="0.25">
      <c r="I1142" s="156" t="str">
        <f t="shared" si="70"/>
        <v/>
      </c>
      <c r="J1142" s="156" t="str">
        <f t="shared" si="71"/>
        <v/>
      </c>
      <c r="K1142" s="156" t="str">
        <f t="shared" si="72"/>
        <v/>
      </c>
      <c r="L1142" s="156" t="str">
        <f t="shared" si="73"/>
        <v/>
      </c>
    </row>
    <row r="1143" spans="9:12" x14ac:dyDescent="0.25">
      <c r="I1143" s="156" t="str">
        <f t="shared" si="70"/>
        <v/>
      </c>
      <c r="J1143" s="156" t="str">
        <f t="shared" si="71"/>
        <v/>
      </c>
      <c r="K1143" s="156" t="str">
        <f t="shared" si="72"/>
        <v/>
      </c>
      <c r="L1143" s="156" t="str">
        <f t="shared" si="73"/>
        <v/>
      </c>
    </row>
    <row r="1144" spans="9:12" x14ac:dyDescent="0.25">
      <c r="I1144" s="156" t="str">
        <f t="shared" si="70"/>
        <v/>
      </c>
      <c r="J1144" s="156" t="str">
        <f t="shared" si="71"/>
        <v/>
      </c>
      <c r="K1144" s="156" t="str">
        <f t="shared" si="72"/>
        <v/>
      </c>
      <c r="L1144" s="156" t="str">
        <f t="shared" si="73"/>
        <v/>
      </c>
    </row>
    <row r="1145" spans="9:12" x14ac:dyDescent="0.25">
      <c r="I1145" s="156" t="str">
        <f t="shared" si="70"/>
        <v/>
      </c>
      <c r="J1145" s="156" t="str">
        <f t="shared" si="71"/>
        <v/>
      </c>
      <c r="K1145" s="156" t="str">
        <f t="shared" si="72"/>
        <v/>
      </c>
      <c r="L1145" s="156" t="str">
        <f t="shared" si="73"/>
        <v/>
      </c>
    </row>
    <row r="1146" spans="9:12" x14ac:dyDescent="0.25">
      <c r="I1146" s="156" t="str">
        <f t="shared" si="70"/>
        <v/>
      </c>
      <c r="J1146" s="156" t="str">
        <f t="shared" si="71"/>
        <v/>
      </c>
      <c r="K1146" s="156" t="str">
        <f t="shared" si="72"/>
        <v/>
      </c>
      <c r="L1146" s="156" t="str">
        <f t="shared" si="73"/>
        <v/>
      </c>
    </row>
    <row r="1147" spans="9:12" x14ac:dyDescent="0.25">
      <c r="I1147" s="156" t="str">
        <f t="shared" si="70"/>
        <v/>
      </c>
      <c r="J1147" s="156" t="str">
        <f t="shared" si="71"/>
        <v/>
      </c>
      <c r="K1147" s="156" t="str">
        <f t="shared" si="72"/>
        <v/>
      </c>
      <c r="L1147" s="156" t="str">
        <f t="shared" si="73"/>
        <v/>
      </c>
    </row>
    <row r="1148" spans="9:12" x14ac:dyDescent="0.25">
      <c r="I1148" s="156" t="str">
        <f t="shared" si="70"/>
        <v/>
      </c>
      <c r="J1148" s="156" t="str">
        <f t="shared" si="71"/>
        <v/>
      </c>
      <c r="K1148" s="156" t="str">
        <f t="shared" si="72"/>
        <v/>
      </c>
      <c r="L1148" s="156" t="str">
        <f t="shared" si="73"/>
        <v/>
      </c>
    </row>
    <row r="1149" spans="9:12" x14ac:dyDescent="0.25">
      <c r="I1149" s="156" t="str">
        <f t="shared" si="70"/>
        <v/>
      </c>
      <c r="J1149" s="156" t="str">
        <f t="shared" si="71"/>
        <v/>
      </c>
      <c r="K1149" s="156" t="str">
        <f t="shared" si="72"/>
        <v/>
      </c>
      <c r="L1149" s="156" t="str">
        <f t="shared" si="73"/>
        <v/>
      </c>
    </row>
    <row r="1150" spans="9:12" x14ac:dyDescent="0.25">
      <c r="I1150" s="156" t="str">
        <f t="shared" si="70"/>
        <v/>
      </c>
      <c r="J1150" s="156" t="str">
        <f t="shared" si="71"/>
        <v/>
      </c>
      <c r="K1150" s="156" t="str">
        <f t="shared" si="72"/>
        <v/>
      </c>
      <c r="L1150" s="156" t="str">
        <f t="shared" si="73"/>
        <v/>
      </c>
    </row>
    <row r="1151" spans="9:12" x14ac:dyDescent="0.25">
      <c r="I1151" s="156" t="str">
        <f t="shared" si="70"/>
        <v/>
      </c>
      <c r="J1151" s="156" t="str">
        <f t="shared" si="71"/>
        <v/>
      </c>
      <c r="K1151" s="156" t="str">
        <f t="shared" si="72"/>
        <v/>
      </c>
      <c r="L1151" s="156" t="str">
        <f t="shared" si="73"/>
        <v/>
      </c>
    </row>
    <row r="1152" spans="9:12" x14ac:dyDescent="0.25">
      <c r="I1152" s="156" t="str">
        <f t="shared" si="70"/>
        <v/>
      </c>
      <c r="J1152" s="156" t="str">
        <f t="shared" si="71"/>
        <v/>
      </c>
      <c r="K1152" s="156" t="str">
        <f t="shared" si="72"/>
        <v/>
      </c>
      <c r="L1152" s="156" t="str">
        <f t="shared" si="73"/>
        <v/>
      </c>
    </row>
    <row r="1153" spans="9:12" x14ac:dyDescent="0.25">
      <c r="I1153" s="156" t="str">
        <f t="shared" si="70"/>
        <v/>
      </c>
      <c r="J1153" s="156" t="str">
        <f t="shared" si="71"/>
        <v/>
      </c>
      <c r="K1153" s="156" t="str">
        <f t="shared" si="72"/>
        <v/>
      </c>
      <c r="L1153" s="156" t="str">
        <f t="shared" si="73"/>
        <v/>
      </c>
    </row>
    <row r="1154" spans="9:12" x14ac:dyDescent="0.25">
      <c r="I1154" s="156" t="str">
        <f t="shared" si="70"/>
        <v/>
      </c>
      <c r="J1154" s="156" t="str">
        <f t="shared" si="71"/>
        <v/>
      </c>
      <c r="K1154" s="156" t="str">
        <f t="shared" si="72"/>
        <v/>
      </c>
      <c r="L1154" s="156" t="str">
        <f t="shared" si="73"/>
        <v/>
      </c>
    </row>
    <row r="1155" spans="9:12" x14ac:dyDescent="0.25">
      <c r="I1155" s="156" t="str">
        <f t="shared" si="70"/>
        <v/>
      </c>
      <c r="J1155" s="156" t="str">
        <f t="shared" si="71"/>
        <v/>
      </c>
      <c r="K1155" s="156" t="str">
        <f t="shared" si="72"/>
        <v/>
      </c>
      <c r="L1155" s="156" t="str">
        <f t="shared" si="73"/>
        <v/>
      </c>
    </row>
    <row r="1156" spans="9:12" x14ac:dyDescent="0.25">
      <c r="I1156" s="156" t="str">
        <f t="shared" si="70"/>
        <v/>
      </c>
      <c r="J1156" s="156" t="str">
        <f t="shared" si="71"/>
        <v/>
      </c>
      <c r="K1156" s="156" t="str">
        <f t="shared" si="72"/>
        <v/>
      </c>
      <c r="L1156" s="156" t="str">
        <f t="shared" si="73"/>
        <v/>
      </c>
    </row>
    <row r="1157" spans="9:12" x14ac:dyDescent="0.25">
      <c r="I1157" s="156" t="str">
        <f t="shared" si="70"/>
        <v/>
      </c>
      <c r="J1157" s="156" t="str">
        <f t="shared" si="71"/>
        <v/>
      </c>
      <c r="K1157" s="156" t="str">
        <f t="shared" si="72"/>
        <v/>
      </c>
      <c r="L1157" s="156" t="str">
        <f t="shared" si="73"/>
        <v/>
      </c>
    </row>
    <row r="1158" spans="9:12" x14ac:dyDescent="0.25">
      <c r="I1158" s="156" t="str">
        <f t="shared" si="70"/>
        <v/>
      </c>
      <c r="J1158" s="156" t="str">
        <f t="shared" si="71"/>
        <v/>
      </c>
      <c r="K1158" s="156" t="str">
        <f t="shared" si="72"/>
        <v/>
      </c>
      <c r="L1158" s="156" t="str">
        <f t="shared" si="73"/>
        <v/>
      </c>
    </row>
    <row r="1159" spans="9:12" x14ac:dyDescent="0.25">
      <c r="I1159" s="156" t="str">
        <f t="shared" si="70"/>
        <v/>
      </c>
      <c r="J1159" s="156" t="str">
        <f t="shared" si="71"/>
        <v/>
      </c>
      <c r="K1159" s="156" t="str">
        <f t="shared" si="72"/>
        <v/>
      </c>
      <c r="L1159" s="156" t="str">
        <f t="shared" si="73"/>
        <v/>
      </c>
    </row>
    <row r="1160" spans="9:12" x14ac:dyDescent="0.25">
      <c r="I1160" s="156" t="str">
        <f t="shared" si="70"/>
        <v/>
      </c>
      <c r="J1160" s="156" t="str">
        <f t="shared" si="71"/>
        <v/>
      </c>
      <c r="K1160" s="156" t="str">
        <f t="shared" si="72"/>
        <v/>
      </c>
      <c r="L1160" s="156" t="str">
        <f t="shared" si="73"/>
        <v/>
      </c>
    </row>
    <row r="1161" spans="9:12" x14ac:dyDescent="0.25">
      <c r="I1161" s="156" t="str">
        <f t="shared" si="70"/>
        <v/>
      </c>
      <c r="J1161" s="156" t="str">
        <f t="shared" si="71"/>
        <v/>
      </c>
      <c r="K1161" s="156" t="str">
        <f t="shared" si="72"/>
        <v/>
      </c>
      <c r="L1161" s="156" t="str">
        <f t="shared" si="73"/>
        <v/>
      </c>
    </row>
    <row r="1162" spans="9:12" x14ac:dyDescent="0.25">
      <c r="I1162" s="156" t="str">
        <f t="shared" si="70"/>
        <v/>
      </c>
      <c r="J1162" s="156" t="str">
        <f t="shared" si="71"/>
        <v/>
      </c>
      <c r="K1162" s="156" t="str">
        <f t="shared" si="72"/>
        <v/>
      </c>
      <c r="L1162" s="156" t="str">
        <f t="shared" si="73"/>
        <v/>
      </c>
    </row>
    <row r="1163" spans="9:12" x14ac:dyDescent="0.25">
      <c r="I1163" s="156" t="str">
        <f t="shared" si="70"/>
        <v/>
      </c>
      <c r="J1163" s="156" t="str">
        <f t="shared" si="71"/>
        <v/>
      </c>
      <c r="K1163" s="156" t="str">
        <f t="shared" si="72"/>
        <v/>
      </c>
      <c r="L1163" s="156" t="str">
        <f t="shared" si="73"/>
        <v/>
      </c>
    </row>
    <row r="1164" spans="9:12" x14ac:dyDescent="0.25">
      <c r="I1164" s="156" t="str">
        <f t="shared" si="70"/>
        <v/>
      </c>
      <c r="J1164" s="156" t="str">
        <f t="shared" si="71"/>
        <v/>
      </c>
      <c r="K1164" s="156" t="str">
        <f t="shared" si="72"/>
        <v/>
      </c>
      <c r="L1164" s="156" t="str">
        <f t="shared" si="73"/>
        <v/>
      </c>
    </row>
    <row r="1165" spans="9:12" x14ac:dyDescent="0.25">
      <c r="I1165" s="156" t="str">
        <f t="shared" ref="I1165:I1228" si="74">IF(AND(ISBLANK($E1165),NOT(ISBLANK($B1165)),$D1165="S"),$B1165,"")</f>
        <v/>
      </c>
      <c r="J1165" s="156" t="str">
        <f t="shared" ref="J1165:J1228" si="75">IF(AND($E1165="X",NOT(ISBLANK($B1165)),$D1165="S"),$B1165,"")</f>
        <v/>
      </c>
      <c r="K1165" s="156" t="str">
        <f t="shared" ref="K1165:K1228" si="76">IF(AND(ISBLANK($E1165),NOT(ISBLANK($B1165)),$D1165="D"),$B1165,"")</f>
        <v/>
      </c>
      <c r="L1165" s="156" t="str">
        <f t="shared" ref="L1165:L1228" si="77">IF(AND($E1165="X",NOT(ISBLANK($B1165)),$D1165="D"),$B1165,"")</f>
        <v/>
      </c>
    </row>
    <row r="1166" spans="9:12" x14ac:dyDescent="0.25">
      <c r="I1166" s="156" t="str">
        <f t="shared" si="74"/>
        <v/>
      </c>
      <c r="J1166" s="156" t="str">
        <f t="shared" si="75"/>
        <v/>
      </c>
      <c r="K1166" s="156" t="str">
        <f t="shared" si="76"/>
        <v/>
      </c>
      <c r="L1166" s="156" t="str">
        <f t="shared" si="77"/>
        <v/>
      </c>
    </row>
    <row r="1167" spans="9:12" x14ac:dyDescent="0.25">
      <c r="I1167" s="156" t="str">
        <f t="shared" si="74"/>
        <v/>
      </c>
      <c r="J1167" s="156" t="str">
        <f t="shared" si="75"/>
        <v/>
      </c>
      <c r="K1167" s="156" t="str">
        <f t="shared" si="76"/>
        <v/>
      </c>
      <c r="L1167" s="156" t="str">
        <f t="shared" si="77"/>
        <v/>
      </c>
    </row>
    <row r="1168" spans="9:12" x14ac:dyDescent="0.25">
      <c r="I1168" s="156" t="str">
        <f t="shared" si="74"/>
        <v/>
      </c>
      <c r="J1168" s="156" t="str">
        <f t="shared" si="75"/>
        <v/>
      </c>
      <c r="K1168" s="156" t="str">
        <f t="shared" si="76"/>
        <v/>
      </c>
      <c r="L1168" s="156" t="str">
        <f t="shared" si="77"/>
        <v/>
      </c>
    </row>
    <row r="1169" spans="9:12" x14ac:dyDescent="0.25">
      <c r="I1169" s="156" t="str">
        <f t="shared" si="74"/>
        <v/>
      </c>
      <c r="J1169" s="156" t="str">
        <f t="shared" si="75"/>
        <v/>
      </c>
      <c r="K1169" s="156" t="str">
        <f t="shared" si="76"/>
        <v/>
      </c>
      <c r="L1169" s="156" t="str">
        <f t="shared" si="77"/>
        <v/>
      </c>
    </row>
    <row r="1170" spans="9:12" x14ac:dyDescent="0.25">
      <c r="I1170" s="156" t="str">
        <f t="shared" si="74"/>
        <v/>
      </c>
      <c r="J1170" s="156" t="str">
        <f t="shared" si="75"/>
        <v/>
      </c>
      <c r="K1170" s="156" t="str">
        <f t="shared" si="76"/>
        <v/>
      </c>
      <c r="L1170" s="156" t="str">
        <f t="shared" si="77"/>
        <v/>
      </c>
    </row>
    <row r="1171" spans="9:12" x14ac:dyDescent="0.25">
      <c r="I1171" s="156" t="str">
        <f t="shared" si="74"/>
        <v/>
      </c>
      <c r="J1171" s="156" t="str">
        <f t="shared" si="75"/>
        <v/>
      </c>
      <c r="K1171" s="156" t="str">
        <f t="shared" si="76"/>
        <v/>
      </c>
      <c r="L1171" s="156" t="str">
        <f t="shared" si="77"/>
        <v/>
      </c>
    </row>
    <row r="1172" spans="9:12" x14ac:dyDescent="0.25">
      <c r="I1172" s="156" t="str">
        <f t="shared" si="74"/>
        <v/>
      </c>
      <c r="J1172" s="156" t="str">
        <f t="shared" si="75"/>
        <v/>
      </c>
      <c r="K1172" s="156" t="str">
        <f t="shared" si="76"/>
        <v/>
      </c>
      <c r="L1172" s="156" t="str">
        <f t="shared" si="77"/>
        <v/>
      </c>
    </row>
    <row r="1173" spans="9:12" x14ac:dyDescent="0.25">
      <c r="I1173" s="156" t="str">
        <f t="shared" si="74"/>
        <v/>
      </c>
      <c r="J1173" s="156" t="str">
        <f t="shared" si="75"/>
        <v/>
      </c>
      <c r="K1173" s="156" t="str">
        <f t="shared" si="76"/>
        <v/>
      </c>
      <c r="L1173" s="156" t="str">
        <f t="shared" si="77"/>
        <v/>
      </c>
    </row>
    <row r="1174" spans="9:12" x14ac:dyDescent="0.25">
      <c r="I1174" s="156" t="str">
        <f t="shared" si="74"/>
        <v/>
      </c>
      <c r="J1174" s="156" t="str">
        <f t="shared" si="75"/>
        <v/>
      </c>
      <c r="K1174" s="156" t="str">
        <f t="shared" si="76"/>
        <v/>
      </c>
      <c r="L1174" s="156" t="str">
        <f t="shared" si="77"/>
        <v/>
      </c>
    </row>
    <row r="1175" spans="9:12" x14ac:dyDescent="0.25">
      <c r="I1175" s="156" t="str">
        <f t="shared" si="74"/>
        <v/>
      </c>
      <c r="J1175" s="156" t="str">
        <f t="shared" si="75"/>
        <v/>
      </c>
      <c r="K1175" s="156" t="str">
        <f t="shared" si="76"/>
        <v/>
      </c>
      <c r="L1175" s="156" t="str">
        <f t="shared" si="77"/>
        <v/>
      </c>
    </row>
    <row r="1176" spans="9:12" x14ac:dyDescent="0.25">
      <c r="I1176" s="156" t="str">
        <f t="shared" si="74"/>
        <v/>
      </c>
      <c r="J1176" s="156" t="str">
        <f t="shared" si="75"/>
        <v/>
      </c>
      <c r="K1176" s="156" t="str">
        <f t="shared" si="76"/>
        <v/>
      </c>
      <c r="L1176" s="156" t="str">
        <f t="shared" si="77"/>
        <v/>
      </c>
    </row>
    <row r="1177" spans="9:12" x14ac:dyDescent="0.25">
      <c r="I1177" s="156" t="str">
        <f t="shared" si="74"/>
        <v/>
      </c>
      <c r="J1177" s="156" t="str">
        <f t="shared" si="75"/>
        <v/>
      </c>
      <c r="K1177" s="156" t="str">
        <f t="shared" si="76"/>
        <v/>
      </c>
      <c r="L1177" s="156" t="str">
        <f t="shared" si="77"/>
        <v/>
      </c>
    </row>
    <row r="1178" spans="9:12" x14ac:dyDescent="0.25">
      <c r="I1178" s="156" t="str">
        <f t="shared" si="74"/>
        <v/>
      </c>
      <c r="J1178" s="156" t="str">
        <f t="shared" si="75"/>
        <v/>
      </c>
      <c r="K1178" s="156" t="str">
        <f t="shared" si="76"/>
        <v/>
      </c>
      <c r="L1178" s="156" t="str">
        <f t="shared" si="77"/>
        <v/>
      </c>
    </row>
    <row r="1179" spans="9:12" x14ac:dyDescent="0.25">
      <c r="I1179" s="156" t="str">
        <f t="shared" si="74"/>
        <v/>
      </c>
      <c r="J1179" s="156" t="str">
        <f t="shared" si="75"/>
        <v/>
      </c>
      <c r="K1179" s="156" t="str">
        <f t="shared" si="76"/>
        <v/>
      </c>
      <c r="L1179" s="156" t="str">
        <f t="shared" si="77"/>
        <v/>
      </c>
    </row>
    <row r="1180" spans="9:12" x14ac:dyDescent="0.25">
      <c r="I1180" s="156" t="str">
        <f t="shared" si="74"/>
        <v/>
      </c>
      <c r="J1180" s="156" t="str">
        <f t="shared" si="75"/>
        <v/>
      </c>
      <c r="K1180" s="156" t="str">
        <f t="shared" si="76"/>
        <v/>
      </c>
      <c r="L1180" s="156" t="str">
        <f t="shared" si="77"/>
        <v/>
      </c>
    </row>
    <row r="1181" spans="9:12" x14ac:dyDescent="0.25">
      <c r="I1181" s="156" t="str">
        <f t="shared" si="74"/>
        <v/>
      </c>
      <c r="J1181" s="156" t="str">
        <f t="shared" si="75"/>
        <v/>
      </c>
      <c r="K1181" s="156" t="str">
        <f t="shared" si="76"/>
        <v/>
      </c>
      <c r="L1181" s="156" t="str">
        <f t="shared" si="77"/>
        <v/>
      </c>
    </row>
    <row r="1182" spans="9:12" x14ac:dyDescent="0.25">
      <c r="I1182" s="156" t="str">
        <f t="shared" si="74"/>
        <v/>
      </c>
      <c r="J1182" s="156" t="str">
        <f t="shared" si="75"/>
        <v/>
      </c>
      <c r="K1182" s="156" t="str">
        <f t="shared" si="76"/>
        <v/>
      </c>
      <c r="L1182" s="156" t="str">
        <f t="shared" si="77"/>
        <v/>
      </c>
    </row>
    <row r="1183" spans="9:12" x14ac:dyDescent="0.25">
      <c r="I1183" s="156" t="str">
        <f t="shared" si="74"/>
        <v/>
      </c>
      <c r="J1183" s="156" t="str">
        <f t="shared" si="75"/>
        <v/>
      </c>
      <c r="K1183" s="156" t="str">
        <f t="shared" si="76"/>
        <v/>
      </c>
      <c r="L1183" s="156" t="str">
        <f t="shared" si="77"/>
        <v/>
      </c>
    </row>
    <row r="1184" spans="9:12" x14ac:dyDescent="0.25">
      <c r="I1184" s="156" t="str">
        <f t="shared" si="74"/>
        <v/>
      </c>
      <c r="J1184" s="156" t="str">
        <f t="shared" si="75"/>
        <v/>
      </c>
      <c r="K1184" s="156" t="str">
        <f t="shared" si="76"/>
        <v/>
      </c>
      <c r="L1184" s="156" t="str">
        <f t="shared" si="77"/>
        <v/>
      </c>
    </row>
    <row r="1185" spans="9:12" x14ac:dyDescent="0.25">
      <c r="I1185" s="156" t="str">
        <f t="shared" si="74"/>
        <v/>
      </c>
      <c r="J1185" s="156" t="str">
        <f t="shared" si="75"/>
        <v/>
      </c>
      <c r="K1185" s="156" t="str">
        <f t="shared" si="76"/>
        <v/>
      </c>
      <c r="L1185" s="156" t="str">
        <f t="shared" si="77"/>
        <v/>
      </c>
    </row>
    <row r="1186" spans="9:12" x14ac:dyDescent="0.25">
      <c r="I1186" s="156" t="str">
        <f t="shared" si="74"/>
        <v/>
      </c>
      <c r="J1186" s="156" t="str">
        <f t="shared" si="75"/>
        <v/>
      </c>
      <c r="K1186" s="156" t="str">
        <f t="shared" si="76"/>
        <v/>
      </c>
      <c r="L1186" s="156" t="str">
        <f t="shared" si="77"/>
        <v/>
      </c>
    </row>
    <row r="1187" spans="9:12" x14ac:dyDescent="0.25">
      <c r="I1187" s="156" t="str">
        <f t="shared" si="74"/>
        <v/>
      </c>
      <c r="J1187" s="156" t="str">
        <f t="shared" si="75"/>
        <v/>
      </c>
      <c r="K1187" s="156" t="str">
        <f t="shared" si="76"/>
        <v/>
      </c>
      <c r="L1187" s="156" t="str">
        <f t="shared" si="77"/>
        <v/>
      </c>
    </row>
    <row r="1188" spans="9:12" x14ac:dyDescent="0.25">
      <c r="I1188" s="156" t="str">
        <f t="shared" si="74"/>
        <v/>
      </c>
      <c r="J1188" s="156" t="str">
        <f t="shared" si="75"/>
        <v/>
      </c>
      <c r="K1188" s="156" t="str">
        <f t="shared" si="76"/>
        <v/>
      </c>
      <c r="L1188" s="156" t="str">
        <f t="shared" si="77"/>
        <v/>
      </c>
    </row>
    <row r="1189" spans="9:12" x14ac:dyDescent="0.25">
      <c r="I1189" s="156" t="str">
        <f t="shared" si="74"/>
        <v/>
      </c>
      <c r="J1189" s="156" t="str">
        <f t="shared" si="75"/>
        <v/>
      </c>
      <c r="K1189" s="156" t="str">
        <f t="shared" si="76"/>
        <v/>
      </c>
      <c r="L1189" s="156" t="str">
        <f t="shared" si="77"/>
        <v/>
      </c>
    </row>
    <row r="1190" spans="9:12" x14ac:dyDescent="0.25">
      <c r="I1190" s="156" t="str">
        <f t="shared" si="74"/>
        <v/>
      </c>
      <c r="J1190" s="156" t="str">
        <f t="shared" si="75"/>
        <v/>
      </c>
      <c r="K1190" s="156" t="str">
        <f t="shared" si="76"/>
        <v/>
      </c>
      <c r="L1190" s="156" t="str">
        <f t="shared" si="77"/>
        <v/>
      </c>
    </row>
    <row r="1191" spans="9:12" x14ac:dyDescent="0.25">
      <c r="I1191" s="156" t="str">
        <f t="shared" si="74"/>
        <v/>
      </c>
      <c r="J1191" s="156" t="str">
        <f t="shared" si="75"/>
        <v/>
      </c>
      <c r="K1191" s="156" t="str">
        <f t="shared" si="76"/>
        <v/>
      </c>
      <c r="L1191" s="156" t="str">
        <f t="shared" si="77"/>
        <v/>
      </c>
    </row>
    <row r="1192" spans="9:12" x14ac:dyDescent="0.25">
      <c r="I1192" s="156" t="str">
        <f t="shared" si="74"/>
        <v/>
      </c>
      <c r="J1192" s="156" t="str">
        <f t="shared" si="75"/>
        <v/>
      </c>
      <c r="K1192" s="156" t="str">
        <f t="shared" si="76"/>
        <v/>
      </c>
      <c r="L1192" s="156" t="str">
        <f t="shared" si="77"/>
        <v/>
      </c>
    </row>
    <row r="1193" spans="9:12" x14ac:dyDescent="0.25">
      <c r="I1193" s="156" t="str">
        <f t="shared" si="74"/>
        <v/>
      </c>
      <c r="J1193" s="156" t="str">
        <f t="shared" si="75"/>
        <v/>
      </c>
      <c r="K1193" s="156" t="str">
        <f t="shared" si="76"/>
        <v/>
      </c>
      <c r="L1193" s="156" t="str">
        <f t="shared" si="77"/>
        <v/>
      </c>
    </row>
    <row r="1194" spans="9:12" x14ac:dyDescent="0.25">
      <c r="I1194" s="156" t="str">
        <f t="shared" si="74"/>
        <v/>
      </c>
      <c r="J1194" s="156" t="str">
        <f t="shared" si="75"/>
        <v/>
      </c>
      <c r="K1194" s="156" t="str">
        <f t="shared" si="76"/>
        <v/>
      </c>
      <c r="L1194" s="156" t="str">
        <f t="shared" si="77"/>
        <v/>
      </c>
    </row>
    <row r="1195" spans="9:12" x14ac:dyDescent="0.25">
      <c r="I1195" s="156" t="str">
        <f t="shared" si="74"/>
        <v/>
      </c>
      <c r="J1195" s="156" t="str">
        <f t="shared" si="75"/>
        <v/>
      </c>
      <c r="K1195" s="156" t="str">
        <f t="shared" si="76"/>
        <v/>
      </c>
      <c r="L1195" s="156" t="str">
        <f t="shared" si="77"/>
        <v/>
      </c>
    </row>
    <row r="1196" spans="9:12" x14ac:dyDescent="0.25">
      <c r="I1196" s="156" t="str">
        <f t="shared" si="74"/>
        <v/>
      </c>
      <c r="J1196" s="156" t="str">
        <f t="shared" si="75"/>
        <v/>
      </c>
      <c r="K1196" s="156" t="str">
        <f t="shared" si="76"/>
        <v/>
      </c>
      <c r="L1196" s="156" t="str">
        <f t="shared" si="77"/>
        <v/>
      </c>
    </row>
    <row r="1197" spans="9:12" x14ac:dyDescent="0.25">
      <c r="I1197" s="156" t="str">
        <f t="shared" si="74"/>
        <v/>
      </c>
      <c r="J1197" s="156" t="str">
        <f t="shared" si="75"/>
        <v/>
      </c>
      <c r="K1197" s="156" t="str">
        <f t="shared" si="76"/>
        <v/>
      </c>
      <c r="L1197" s="156" t="str">
        <f t="shared" si="77"/>
        <v/>
      </c>
    </row>
    <row r="1198" spans="9:12" x14ac:dyDescent="0.25">
      <c r="I1198" s="156" t="str">
        <f t="shared" si="74"/>
        <v/>
      </c>
      <c r="J1198" s="156" t="str">
        <f t="shared" si="75"/>
        <v/>
      </c>
      <c r="K1198" s="156" t="str">
        <f t="shared" si="76"/>
        <v/>
      </c>
      <c r="L1198" s="156" t="str">
        <f t="shared" si="77"/>
        <v/>
      </c>
    </row>
    <row r="1199" spans="9:12" x14ac:dyDescent="0.25">
      <c r="I1199" s="156" t="str">
        <f t="shared" si="74"/>
        <v/>
      </c>
      <c r="J1199" s="156" t="str">
        <f t="shared" si="75"/>
        <v/>
      </c>
      <c r="K1199" s="156" t="str">
        <f t="shared" si="76"/>
        <v/>
      </c>
      <c r="L1199" s="156" t="str">
        <f t="shared" si="77"/>
        <v/>
      </c>
    </row>
    <row r="1200" spans="9:12" x14ac:dyDescent="0.25">
      <c r="I1200" s="156" t="str">
        <f t="shared" si="74"/>
        <v/>
      </c>
      <c r="J1200" s="156" t="str">
        <f t="shared" si="75"/>
        <v/>
      </c>
      <c r="K1200" s="156" t="str">
        <f t="shared" si="76"/>
        <v/>
      </c>
      <c r="L1200" s="156" t="str">
        <f t="shared" si="77"/>
        <v/>
      </c>
    </row>
    <row r="1201" spans="9:12" x14ac:dyDescent="0.25">
      <c r="I1201" s="156" t="str">
        <f t="shared" si="74"/>
        <v/>
      </c>
      <c r="J1201" s="156" t="str">
        <f t="shared" si="75"/>
        <v/>
      </c>
      <c r="K1201" s="156" t="str">
        <f t="shared" si="76"/>
        <v/>
      </c>
      <c r="L1201" s="156" t="str">
        <f t="shared" si="77"/>
        <v/>
      </c>
    </row>
    <row r="1202" spans="9:12" x14ac:dyDescent="0.25">
      <c r="I1202" s="156" t="str">
        <f t="shared" si="74"/>
        <v/>
      </c>
      <c r="J1202" s="156" t="str">
        <f t="shared" si="75"/>
        <v/>
      </c>
      <c r="K1202" s="156" t="str">
        <f t="shared" si="76"/>
        <v/>
      </c>
      <c r="L1202" s="156" t="str">
        <f t="shared" si="77"/>
        <v/>
      </c>
    </row>
    <row r="1203" spans="9:12" x14ac:dyDescent="0.25">
      <c r="I1203" s="156" t="str">
        <f t="shared" si="74"/>
        <v/>
      </c>
      <c r="J1203" s="156" t="str">
        <f t="shared" si="75"/>
        <v/>
      </c>
      <c r="K1203" s="156" t="str">
        <f t="shared" si="76"/>
        <v/>
      </c>
      <c r="L1203" s="156" t="str">
        <f t="shared" si="77"/>
        <v/>
      </c>
    </row>
    <row r="1204" spans="9:12" x14ac:dyDescent="0.25">
      <c r="I1204" s="156" t="str">
        <f t="shared" si="74"/>
        <v/>
      </c>
      <c r="J1204" s="156" t="str">
        <f t="shared" si="75"/>
        <v/>
      </c>
      <c r="K1204" s="156" t="str">
        <f t="shared" si="76"/>
        <v/>
      </c>
      <c r="L1204" s="156" t="str">
        <f t="shared" si="77"/>
        <v/>
      </c>
    </row>
    <row r="1205" spans="9:12" x14ac:dyDescent="0.25">
      <c r="I1205" s="156" t="str">
        <f t="shared" si="74"/>
        <v/>
      </c>
      <c r="J1205" s="156" t="str">
        <f t="shared" si="75"/>
        <v/>
      </c>
      <c r="K1205" s="156" t="str">
        <f t="shared" si="76"/>
        <v/>
      </c>
      <c r="L1205" s="156" t="str">
        <f t="shared" si="77"/>
        <v/>
      </c>
    </row>
    <row r="1206" spans="9:12" x14ac:dyDescent="0.25">
      <c r="I1206" s="156" t="str">
        <f t="shared" si="74"/>
        <v/>
      </c>
      <c r="J1206" s="156" t="str">
        <f t="shared" si="75"/>
        <v/>
      </c>
      <c r="K1206" s="156" t="str">
        <f t="shared" si="76"/>
        <v/>
      </c>
      <c r="L1206" s="156" t="str">
        <f t="shared" si="77"/>
        <v/>
      </c>
    </row>
    <row r="1207" spans="9:12" x14ac:dyDescent="0.25">
      <c r="I1207" s="156" t="str">
        <f t="shared" si="74"/>
        <v/>
      </c>
      <c r="J1207" s="156" t="str">
        <f t="shared" si="75"/>
        <v/>
      </c>
      <c r="K1207" s="156" t="str">
        <f t="shared" si="76"/>
        <v/>
      </c>
      <c r="L1207" s="156" t="str">
        <f t="shared" si="77"/>
        <v/>
      </c>
    </row>
    <row r="1208" spans="9:12" x14ac:dyDescent="0.25">
      <c r="I1208" s="156" t="str">
        <f t="shared" si="74"/>
        <v/>
      </c>
      <c r="J1208" s="156" t="str">
        <f t="shared" si="75"/>
        <v/>
      </c>
      <c r="K1208" s="156" t="str">
        <f t="shared" si="76"/>
        <v/>
      </c>
      <c r="L1208" s="156" t="str">
        <f t="shared" si="77"/>
        <v/>
      </c>
    </row>
    <row r="1209" spans="9:12" x14ac:dyDescent="0.25">
      <c r="I1209" s="156" t="str">
        <f t="shared" si="74"/>
        <v/>
      </c>
      <c r="J1209" s="156" t="str">
        <f t="shared" si="75"/>
        <v/>
      </c>
      <c r="K1209" s="156" t="str">
        <f t="shared" si="76"/>
        <v/>
      </c>
      <c r="L1209" s="156" t="str">
        <f t="shared" si="77"/>
        <v/>
      </c>
    </row>
    <row r="1210" spans="9:12" x14ac:dyDescent="0.25">
      <c r="I1210" s="156" t="str">
        <f t="shared" si="74"/>
        <v/>
      </c>
      <c r="J1210" s="156" t="str">
        <f t="shared" si="75"/>
        <v/>
      </c>
      <c r="K1210" s="156" t="str">
        <f t="shared" si="76"/>
        <v/>
      </c>
      <c r="L1210" s="156" t="str">
        <f t="shared" si="77"/>
        <v/>
      </c>
    </row>
    <row r="1211" spans="9:12" x14ac:dyDescent="0.25">
      <c r="I1211" s="156" t="str">
        <f t="shared" si="74"/>
        <v/>
      </c>
      <c r="J1211" s="156" t="str">
        <f t="shared" si="75"/>
        <v/>
      </c>
      <c r="K1211" s="156" t="str">
        <f t="shared" si="76"/>
        <v/>
      </c>
      <c r="L1211" s="156" t="str">
        <f t="shared" si="77"/>
        <v/>
      </c>
    </row>
    <row r="1212" spans="9:12" x14ac:dyDescent="0.25">
      <c r="I1212" s="156" t="str">
        <f t="shared" si="74"/>
        <v/>
      </c>
      <c r="J1212" s="156" t="str">
        <f t="shared" si="75"/>
        <v/>
      </c>
      <c r="K1212" s="156" t="str">
        <f t="shared" si="76"/>
        <v/>
      </c>
      <c r="L1212" s="156" t="str">
        <f t="shared" si="77"/>
        <v/>
      </c>
    </row>
    <row r="1213" spans="9:12" x14ac:dyDescent="0.25">
      <c r="I1213" s="156" t="str">
        <f t="shared" si="74"/>
        <v/>
      </c>
      <c r="J1213" s="156" t="str">
        <f t="shared" si="75"/>
        <v/>
      </c>
      <c r="K1213" s="156" t="str">
        <f t="shared" si="76"/>
        <v/>
      </c>
      <c r="L1213" s="156" t="str">
        <f t="shared" si="77"/>
        <v/>
      </c>
    </row>
    <row r="1214" spans="9:12" x14ac:dyDescent="0.25">
      <c r="I1214" s="156" t="str">
        <f t="shared" si="74"/>
        <v/>
      </c>
      <c r="J1214" s="156" t="str">
        <f t="shared" si="75"/>
        <v/>
      </c>
      <c r="K1214" s="156" t="str">
        <f t="shared" si="76"/>
        <v/>
      </c>
      <c r="L1214" s="156" t="str">
        <f t="shared" si="77"/>
        <v/>
      </c>
    </row>
    <row r="1215" spans="9:12" x14ac:dyDescent="0.25">
      <c r="I1215" s="156" t="str">
        <f t="shared" si="74"/>
        <v/>
      </c>
      <c r="J1215" s="156" t="str">
        <f t="shared" si="75"/>
        <v/>
      </c>
      <c r="K1215" s="156" t="str">
        <f t="shared" si="76"/>
        <v/>
      </c>
      <c r="L1215" s="156" t="str">
        <f t="shared" si="77"/>
        <v/>
      </c>
    </row>
    <row r="1216" spans="9:12" x14ac:dyDescent="0.25">
      <c r="I1216" s="156" t="str">
        <f t="shared" si="74"/>
        <v/>
      </c>
      <c r="J1216" s="156" t="str">
        <f t="shared" si="75"/>
        <v/>
      </c>
      <c r="K1216" s="156" t="str">
        <f t="shared" si="76"/>
        <v/>
      </c>
      <c r="L1216" s="156" t="str">
        <f t="shared" si="77"/>
        <v/>
      </c>
    </row>
    <row r="1217" spans="9:12" x14ac:dyDescent="0.25">
      <c r="I1217" s="156" t="str">
        <f t="shared" si="74"/>
        <v/>
      </c>
      <c r="J1217" s="156" t="str">
        <f t="shared" si="75"/>
        <v/>
      </c>
      <c r="K1217" s="156" t="str">
        <f t="shared" si="76"/>
        <v/>
      </c>
      <c r="L1217" s="156" t="str">
        <f t="shared" si="77"/>
        <v/>
      </c>
    </row>
    <row r="1218" spans="9:12" x14ac:dyDescent="0.25">
      <c r="I1218" s="156" t="str">
        <f t="shared" si="74"/>
        <v/>
      </c>
      <c r="J1218" s="156" t="str">
        <f t="shared" si="75"/>
        <v/>
      </c>
      <c r="K1218" s="156" t="str">
        <f t="shared" si="76"/>
        <v/>
      </c>
      <c r="L1218" s="156" t="str">
        <f t="shared" si="77"/>
        <v/>
      </c>
    </row>
    <row r="1219" spans="9:12" x14ac:dyDescent="0.25">
      <c r="I1219" s="156" t="str">
        <f t="shared" si="74"/>
        <v/>
      </c>
      <c r="J1219" s="156" t="str">
        <f t="shared" si="75"/>
        <v/>
      </c>
      <c r="K1219" s="156" t="str">
        <f t="shared" si="76"/>
        <v/>
      </c>
      <c r="L1219" s="156" t="str">
        <f t="shared" si="77"/>
        <v/>
      </c>
    </row>
    <row r="1220" spans="9:12" x14ac:dyDescent="0.25">
      <c r="I1220" s="156" t="str">
        <f t="shared" si="74"/>
        <v/>
      </c>
      <c r="J1220" s="156" t="str">
        <f t="shared" si="75"/>
        <v/>
      </c>
      <c r="K1220" s="156" t="str">
        <f t="shared" si="76"/>
        <v/>
      </c>
      <c r="L1220" s="156" t="str">
        <f t="shared" si="77"/>
        <v/>
      </c>
    </row>
    <row r="1221" spans="9:12" x14ac:dyDescent="0.25">
      <c r="I1221" s="156" t="str">
        <f t="shared" si="74"/>
        <v/>
      </c>
      <c r="J1221" s="156" t="str">
        <f t="shared" si="75"/>
        <v/>
      </c>
      <c r="K1221" s="156" t="str">
        <f t="shared" si="76"/>
        <v/>
      </c>
      <c r="L1221" s="156" t="str">
        <f t="shared" si="77"/>
        <v/>
      </c>
    </row>
    <row r="1222" spans="9:12" x14ac:dyDescent="0.25">
      <c r="I1222" s="156" t="str">
        <f t="shared" si="74"/>
        <v/>
      </c>
      <c r="J1222" s="156" t="str">
        <f t="shared" si="75"/>
        <v/>
      </c>
      <c r="K1222" s="156" t="str">
        <f t="shared" si="76"/>
        <v/>
      </c>
      <c r="L1222" s="156" t="str">
        <f t="shared" si="77"/>
        <v/>
      </c>
    </row>
    <row r="1223" spans="9:12" x14ac:dyDescent="0.25">
      <c r="I1223" s="156" t="str">
        <f t="shared" si="74"/>
        <v/>
      </c>
      <c r="J1223" s="156" t="str">
        <f t="shared" si="75"/>
        <v/>
      </c>
      <c r="K1223" s="156" t="str">
        <f t="shared" si="76"/>
        <v/>
      </c>
      <c r="L1223" s="156" t="str">
        <f t="shared" si="77"/>
        <v/>
      </c>
    </row>
    <row r="1224" spans="9:12" x14ac:dyDescent="0.25">
      <c r="I1224" s="156" t="str">
        <f t="shared" si="74"/>
        <v/>
      </c>
      <c r="J1224" s="156" t="str">
        <f t="shared" si="75"/>
        <v/>
      </c>
      <c r="K1224" s="156" t="str">
        <f t="shared" si="76"/>
        <v/>
      </c>
      <c r="L1224" s="156" t="str">
        <f t="shared" si="77"/>
        <v/>
      </c>
    </row>
    <row r="1225" spans="9:12" x14ac:dyDescent="0.25">
      <c r="I1225" s="156" t="str">
        <f t="shared" si="74"/>
        <v/>
      </c>
      <c r="J1225" s="156" t="str">
        <f t="shared" si="75"/>
        <v/>
      </c>
      <c r="K1225" s="156" t="str">
        <f t="shared" si="76"/>
        <v/>
      </c>
      <c r="L1225" s="156" t="str">
        <f t="shared" si="77"/>
        <v/>
      </c>
    </row>
    <row r="1226" spans="9:12" x14ac:dyDescent="0.25">
      <c r="I1226" s="156" t="str">
        <f t="shared" si="74"/>
        <v/>
      </c>
      <c r="J1226" s="156" t="str">
        <f t="shared" si="75"/>
        <v/>
      </c>
      <c r="K1226" s="156" t="str">
        <f t="shared" si="76"/>
        <v/>
      </c>
      <c r="L1226" s="156" t="str">
        <f t="shared" si="77"/>
        <v/>
      </c>
    </row>
    <row r="1227" spans="9:12" x14ac:dyDescent="0.25">
      <c r="I1227" s="156" t="str">
        <f t="shared" si="74"/>
        <v/>
      </c>
      <c r="J1227" s="156" t="str">
        <f t="shared" si="75"/>
        <v/>
      </c>
      <c r="K1227" s="156" t="str">
        <f t="shared" si="76"/>
        <v/>
      </c>
      <c r="L1227" s="156" t="str">
        <f t="shared" si="77"/>
        <v/>
      </c>
    </row>
    <row r="1228" spans="9:12" x14ac:dyDescent="0.25">
      <c r="I1228" s="156" t="str">
        <f t="shared" si="74"/>
        <v/>
      </c>
      <c r="J1228" s="156" t="str">
        <f t="shared" si="75"/>
        <v/>
      </c>
      <c r="K1228" s="156" t="str">
        <f t="shared" si="76"/>
        <v/>
      </c>
      <c r="L1228" s="156" t="str">
        <f t="shared" si="77"/>
        <v/>
      </c>
    </row>
    <row r="1229" spans="9:12" x14ac:dyDescent="0.25">
      <c r="I1229" s="156" t="str">
        <f t="shared" ref="I1229:I1292" si="78">IF(AND(ISBLANK($E1229),NOT(ISBLANK($B1229)),$D1229="S"),$B1229,"")</f>
        <v/>
      </c>
      <c r="J1229" s="156" t="str">
        <f t="shared" ref="J1229:J1292" si="79">IF(AND($E1229="X",NOT(ISBLANK($B1229)),$D1229="S"),$B1229,"")</f>
        <v/>
      </c>
      <c r="K1229" s="156" t="str">
        <f t="shared" ref="K1229:K1292" si="80">IF(AND(ISBLANK($E1229),NOT(ISBLANK($B1229)),$D1229="D"),$B1229,"")</f>
        <v/>
      </c>
      <c r="L1229" s="156" t="str">
        <f t="shared" ref="L1229:L1292" si="81">IF(AND($E1229="X",NOT(ISBLANK($B1229)),$D1229="D"),$B1229,"")</f>
        <v/>
      </c>
    </row>
    <row r="1230" spans="9:12" x14ac:dyDescent="0.25">
      <c r="I1230" s="156" t="str">
        <f t="shared" si="78"/>
        <v/>
      </c>
      <c r="J1230" s="156" t="str">
        <f t="shared" si="79"/>
        <v/>
      </c>
      <c r="K1230" s="156" t="str">
        <f t="shared" si="80"/>
        <v/>
      </c>
      <c r="L1230" s="156" t="str">
        <f t="shared" si="81"/>
        <v/>
      </c>
    </row>
    <row r="1231" spans="9:12" x14ac:dyDescent="0.25">
      <c r="I1231" s="156" t="str">
        <f t="shared" si="78"/>
        <v/>
      </c>
      <c r="J1231" s="156" t="str">
        <f t="shared" si="79"/>
        <v/>
      </c>
      <c r="K1231" s="156" t="str">
        <f t="shared" si="80"/>
        <v/>
      </c>
      <c r="L1231" s="156" t="str">
        <f t="shared" si="81"/>
        <v/>
      </c>
    </row>
    <row r="1232" spans="9:12" x14ac:dyDescent="0.25">
      <c r="I1232" s="156" t="str">
        <f t="shared" si="78"/>
        <v/>
      </c>
      <c r="J1232" s="156" t="str">
        <f t="shared" si="79"/>
        <v/>
      </c>
      <c r="K1232" s="156" t="str">
        <f t="shared" si="80"/>
        <v/>
      </c>
      <c r="L1232" s="156" t="str">
        <f t="shared" si="81"/>
        <v/>
      </c>
    </row>
    <row r="1233" spans="9:12" x14ac:dyDescent="0.25">
      <c r="I1233" s="156" t="str">
        <f t="shared" si="78"/>
        <v/>
      </c>
      <c r="J1233" s="156" t="str">
        <f t="shared" si="79"/>
        <v/>
      </c>
      <c r="K1233" s="156" t="str">
        <f t="shared" si="80"/>
        <v/>
      </c>
      <c r="L1233" s="156" t="str">
        <f t="shared" si="81"/>
        <v/>
      </c>
    </row>
    <row r="1234" spans="9:12" x14ac:dyDescent="0.25">
      <c r="I1234" s="156" t="str">
        <f t="shared" si="78"/>
        <v/>
      </c>
      <c r="J1234" s="156" t="str">
        <f t="shared" si="79"/>
        <v/>
      </c>
      <c r="K1234" s="156" t="str">
        <f t="shared" si="80"/>
        <v/>
      </c>
      <c r="L1234" s="156" t="str">
        <f t="shared" si="81"/>
        <v/>
      </c>
    </row>
    <row r="1235" spans="9:12" x14ac:dyDescent="0.25">
      <c r="I1235" s="156" t="str">
        <f t="shared" si="78"/>
        <v/>
      </c>
      <c r="J1235" s="156" t="str">
        <f t="shared" si="79"/>
        <v/>
      </c>
      <c r="K1235" s="156" t="str">
        <f t="shared" si="80"/>
        <v/>
      </c>
      <c r="L1235" s="156" t="str">
        <f t="shared" si="81"/>
        <v/>
      </c>
    </row>
    <row r="1236" spans="9:12" x14ac:dyDescent="0.25">
      <c r="I1236" s="156" t="str">
        <f t="shared" si="78"/>
        <v/>
      </c>
      <c r="J1236" s="156" t="str">
        <f t="shared" si="79"/>
        <v/>
      </c>
      <c r="K1236" s="156" t="str">
        <f t="shared" si="80"/>
        <v/>
      </c>
      <c r="L1236" s="156" t="str">
        <f t="shared" si="81"/>
        <v/>
      </c>
    </row>
    <row r="1237" spans="9:12" x14ac:dyDescent="0.25">
      <c r="I1237" s="156" t="str">
        <f t="shared" si="78"/>
        <v/>
      </c>
      <c r="J1237" s="156" t="str">
        <f t="shared" si="79"/>
        <v/>
      </c>
      <c r="K1237" s="156" t="str">
        <f t="shared" si="80"/>
        <v/>
      </c>
      <c r="L1237" s="156" t="str">
        <f t="shared" si="81"/>
        <v/>
      </c>
    </row>
    <row r="1238" spans="9:12" x14ac:dyDescent="0.25">
      <c r="I1238" s="156" t="str">
        <f t="shared" si="78"/>
        <v/>
      </c>
      <c r="J1238" s="156" t="str">
        <f t="shared" si="79"/>
        <v/>
      </c>
      <c r="K1238" s="156" t="str">
        <f t="shared" si="80"/>
        <v/>
      </c>
      <c r="L1238" s="156" t="str">
        <f t="shared" si="81"/>
        <v/>
      </c>
    </row>
    <row r="1239" spans="9:12" x14ac:dyDescent="0.25">
      <c r="I1239" s="156" t="str">
        <f t="shared" si="78"/>
        <v/>
      </c>
      <c r="J1239" s="156" t="str">
        <f t="shared" si="79"/>
        <v/>
      </c>
      <c r="K1239" s="156" t="str">
        <f t="shared" si="80"/>
        <v/>
      </c>
      <c r="L1239" s="156" t="str">
        <f t="shared" si="81"/>
        <v/>
      </c>
    </row>
    <row r="1240" spans="9:12" x14ac:dyDescent="0.25">
      <c r="I1240" s="156" t="str">
        <f t="shared" si="78"/>
        <v/>
      </c>
      <c r="J1240" s="156" t="str">
        <f t="shared" si="79"/>
        <v/>
      </c>
      <c r="K1240" s="156" t="str">
        <f t="shared" si="80"/>
        <v/>
      </c>
      <c r="L1240" s="156" t="str">
        <f t="shared" si="81"/>
        <v/>
      </c>
    </row>
    <row r="1241" spans="9:12" x14ac:dyDescent="0.25">
      <c r="I1241" s="156" t="str">
        <f t="shared" si="78"/>
        <v/>
      </c>
      <c r="J1241" s="156" t="str">
        <f t="shared" si="79"/>
        <v/>
      </c>
      <c r="K1241" s="156" t="str">
        <f t="shared" si="80"/>
        <v/>
      </c>
      <c r="L1241" s="156" t="str">
        <f t="shared" si="81"/>
        <v/>
      </c>
    </row>
    <row r="1242" spans="9:12" x14ac:dyDescent="0.25">
      <c r="I1242" s="156" t="str">
        <f t="shared" si="78"/>
        <v/>
      </c>
      <c r="J1242" s="156" t="str">
        <f t="shared" si="79"/>
        <v/>
      </c>
      <c r="K1242" s="156" t="str">
        <f t="shared" si="80"/>
        <v/>
      </c>
      <c r="L1242" s="156" t="str">
        <f t="shared" si="81"/>
        <v/>
      </c>
    </row>
    <row r="1243" spans="9:12" x14ac:dyDescent="0.25">
      <c r="I1243" s="156" t="str">
        <f t="shared" si="78"/>
        <v/>
      </c>
      <c r="J1243" s="156" t="str">
        <f t="shared" si="79"/>
        <v/>
      </c>
      <c r="K1243" s="156" t="str">
        <f t="shared" si="80"/>
        <v/>
      </c>
      <c r="L1243" s="156" t="str">
        <f t="shared" si="81"/>
        <v/>
      </c>
    </row>
    <row r="1244" spans="9:12" x14ac:dyDescent="0.25">
      <c r="I1244" s="156" t="str">
        <f t="shared" si="78"/>
        <v/>
      </c>
      <c r="J1244" s="156" t="str">
        <f t="shared" si="79"/>
        <v/>
      </c>
      <c r="K1244" s="156" t="str">
        <f t="shared" si="80"/>
        <v/>
      </c>
      <c r="L1244" s="156" t="str">
        <f t="shared" si="81"/>
        <v/>
      </c>
    </row>
    <row r="1245" spans="9:12" x14ac:dyDescent="0.25">
      <c r="I1245" s="156" t="str">
        <f t="shared" si="78"/>
        <v/>
      </c>
      <c r="J1245" s="156" t="str">
        <f t="shared" si="79"/>
        <v/>
      </c>
      <c r="K1245" s="156" t="str">
        <f t="shared" si="80"/>
        <v/>
      </c>
      <c r="L1245" s="156" t="str">
        <f t="shared" si="81"/>
        <v/>
      </c>
    </row>
    <row r="1246" spans="9:12" x14ac:dyDescent="0.25">
      <c r="I1246" s="156" t="str">
        <f t="shared" si="78"/>
        <v/>
      </c>
      <c r="J1246" s="156" t="str">
        <f t="shared" si="79"/>
        <v/>
      </c>
      <c r="K1246" s="156" t="str">
        <f t="shared" si="80"/>
        <v/>
      </c>
      <c r="L1246" s="156" t="str">
        <f t="shared" si="81"/>
        <v/>
      </c>
    </row>
    <row r="1247" spans="9:12" x14ac:dyDescent="0.25">
      <c r="I1247" s="156" t="str">
        <f t="shared" si="78"/>
        <v/>
      </c>
      <c r="J1247" s="156" t="str">
        <f t="shared" si="79"/>
        <v/>
      </c>
      <c r="K1247" s="156" t="str">
        <f t="shared" si="80"/>
        <v/>
      </c>
      <c r="L1247" s="156" t="str">
        <f t="shared" si="81"/>
        <v/>
      </c>
    </row>
    <row r="1248" spans="9:12" x14ac:dyDescent="0.25">
      <c r="I1248" s="156" t="str">
        <f t="shared" si="78"/>
        <v/>
      </c>
      <c r="J1248" s="156" t="str">
        <f t="shared" si="79"/>
        <v/>
      </c>
      <c r="K1248" s="156" t="str">
        <f t="shared" si="80"/>
        <v/>
      </c>
      <c r="L1248" s="156" t="str">
        <f t="shared" si="81"/>
        <v/>
      </c>
    </row>
    <row r="1249" spans="9:12" x14ac:dyDescent="0.25">
      <c r="I1249" s="156" t="str">
        <f t="shared" si="78"/>
        <v/>
      </c>
      <c r="J1249" s="156" t="str">
        <f t="shared" si="79"/>
        <v/>
      </c>
      <c r="K1249" s="156" t="str">
        <f t="shared" si="80"/>
        <v/>
      </c>
      <c r="L1249" s="156" t="str">
        <f t="shared" si="81"/>
        <v/>
      </c>
    </row>
    <row r="1250" spans="9:12" x14ac:dyDescent="0.25">
      <c r="I1250" s="156" t="str">
        <f t="shared" si="78"/>
        <v/>
      </c>
      <c r="J1250" s="156" t="str">
        <f t="shared" si="79"/>
        <v/>
      </c>
      <c r="K1250" s="156" t="str">
        <f t="shared" si="80"/>
        <v/>
      </c>
      <c r="L1250" s="156" t="str">
        <f t="shared" si="81"/>
        <v/>
      </c>
    </row>
    <row r="1251" spans="9:12" x14ac:dyDescent="0.25">
      <c r="I1251" s="156" t="str">
        <f t="shared" si="78"/>
        <v/>
      </c>
      <c r="J1251" s="156" t="str">
        <f t="shared" si="79"/>
        <v/>
      </c>
      <c r="K1251" s="156" t="str">
        <f t="shared" si="80"/>
        <v/>
      </c>
      <c r="L1251" s="156" t="str">
        <f t="shared" si="81"/>
        <v/>
      </c>
    </row>
    <row r="1252" spans="9:12" x14ac:dyDescent="0.25">
      <c r="I1252" s="156" t="str">
        <f t="shared" si="78"/>
        <v/>
      </c>
      <c r="J1252" s="156" t="str">
        <f t="shared" si="79"/>
        <v/>
      </c>
      <c r="K1252" s="156" t="str">
        <f t="shared" si="80"/>
        <v/>
      </c>
      <c r="L1252" s="156" t="str">
        <f t="shared" si="81"/>
        <v/>
      </c>
    </row>
    <row r="1253" spans="9:12" x14ac:dyDescent="0.25">
      <c r="I1253" s="156" t="str">
        <f t="shared" si="78"/>
        <v/>
      </c>
      <c r="J1253" s="156" t="str">
        <f t="shared" si="79"/>
        <v/>
      </c>
      <c r="K1253" s="156" t="str">
        <f t="shared" si="80"/>
        <v/>
      </c>
      <c r="L1253" s="156" t="str">
        <f t="shared" si="81"/>
        <v/>
      </c>
    </row>
    <row r="1254" spans="9:12" x14ac:dyDescent="0.25">
      <c r="I1254" s="156" t="str">
        <f t="shared" si="78"/>
        <v/>
      </c>
      <c r="J1254" s="156" t="str">
        <f t="shared" si="79"/>
        <v/>
      </c>
      <c r="K1254" s="156" t="str">
        <f t="shared" si="80"/>
        <v/>
      </c>
      <c r="L1254" s="156" t="str">
        <f t="shared" si="81"/>
        <v/>
      </c>
    </row>
    <row r="1255" spans="9:12" x14ac:dyDescent="0.25">
      <c r="I1255" s="156" t="str">
        <f t="shared" si="78"/>
        <v/>
      </c>
      <c r="J1255" s="156" t="str">
        <f t="shared" si="79"/>
        <v/>
      </c>
      <c r="K1255" s="156" t="str">
        <f t="shared" si="80"/>
        <v/>
      </c>
      <c r="L1255" s="156" t="str">
        <f t="shared" si="81"/>
        <v/>
      </c>
    </row>
    <row r="1256" spans="9:12" x14ac:dyDescent="0.25">
      <c r="I1256" s="156" t="str">
        <f t="shared" si="78"/>
        <v/>
      </c>
      <c r="J1256" s="156" t="str">
        <f t="shared" si="79"/>
        <v/>
      </c>
      <c r="K1256" s="156" t="str">
        <f t="shared" si="80"/>
        <v/>
      </c>
      <c r="L1256" s="156" t="str">
        <f t="shared" si="81"/>
        <v/>
      </c>
    </row>
    <row r="1257" spans="9:12" x14ac:dyDescent="0.25">
      <c r="I1257" s="156" t="str">
        <f t="shared" si="78"/>
        <v/>
      </c>
      <c r="J1257" s="156" t="str">
        <f t="shared" si="79"/>
        <v/>
      </c>
      <c r="K1257" s="156" t="str">
        <f t="shared" si="80"/>
        <v/>
      </c>
      <c r="L1257" s="156" t="str">
        <f t="shared" si="81"/>
        <v/>
      </c>
    </row>
    <row r="1258" spans="9:12" x14ac:dyDescent="0.25">
      <c r="I1258" s="156" t="str">
        <f t="shared" si="78"/>
        <v/>
      </c>
      <c r="J1258" s="156" t="str">
        <f t="shared" si="79"/>
        <v/>
      </c>
      <c r="K1258" s="156" t="str">
        <f t="shared" si="80"/>
        <v/>
      </c>
      <c r="L1258" s="156" t="str">
        <f t="shared" si="81"/>
        <v/>
      </c>
    </row>
    <row r="1259" spans="9:12" x14ac:dyDescent="0.25">
      <c r="I1259" s="156" t="str">
        <f t="shared" si="78"/>
        <v/>
      </c>
      <c r="J1259" s="156" t="str">
        <f t="shared" si="79"/>
        <v/>
      </c>
      <c r="K1259" s="156" t="str">
        <f t="shared" si="80"/>
        <v/>
      </c>
      <c r="L1259" s="156" t="str">
        <f t="shared" si="81"/>
        <v/>
      </c>
    </row>
    <row r="1260" spans="9:12" x14ac:dyDescent="0.25">
      <c r="I1260" s="156" t="str">
        <f t="shared" si="78"/>
        <v/>
      </c>
      <c r="J1260" s="156" t="str">
        <f t="shared" si="79"/>
        <v/>
      </c>
      <c r="K1260" s="156" t="str">
        <f t="shared" si="80"/>
        <v/>
      </c>
      <c r="L1260" s="156" t="str">
        <f t="shared" si="81"/>
        <v/>
      </c>
    </row>
    <row r="1261" spans="9:12" x14ac:dyDescent="0.25">
      <c r="I1261" s="156" t="str">
        <f t="shared" si="78"/>
        <v/>
      </c>
      <c r="J1261" s="156" t="str">
        <f t="shared" si="79"/>
        <v/>
      </c>
      <c r="K1261" s="156" t="str">
        <f t="shared" si="80"/>
        <v/>
      </c>
      <c r="L1261" s="156" t="str">
        <f t="shared" si="81"/>
        <v/>
      </c>
    </row>
    <row r="1262" spans="9:12" x14ac:dyDescent="0.25">
      <c r="I1262" s="156" t="str">
        <f t="shared" si="78"/>
        <v/>
      </c>
      <c r="J1262" s="156" t="str">
        <f t="shared" si="79"/>
        <v/>
      </c>
      <c r="K1262" s="156" t="str">
        <f t="shared" si="80"/>
        <v/>
      </c>
      <c r="L1262" s="156" t="str">
        <f t="shared" si="81"/>
        <v/>
      </c>
    </row>
    <row r="1263" spans="9:12" x14ac:dyDescent="0.25">
      <c r="I1263" s="156" t="str">
        <f t="shared" si="78"/>
        <v/>
      </c>
      <c r="J1263" s="156" t="str">
        <f t="shared" si="79"/>
        <v/>
      </c>
      <c r="K1263" s="156" t="str">
        <f t="shared" si="80"/>
        <v/>
      </c>
      <c r="L1263" s="156" t="str">
        <f t="shared" si="81"/>
        <v/>
      </c>
    </row>
    <row r="1264" spans="9:12" x14ac:dyDescent="0.25">
      <c r="I1264" s="156" t="str">
        <f t="shared" si="78"/>
        <v/>
      </c>
      <c r="J1264" s="156" t="str">
        <f t="shared" si="79"/>
        <v/>
      </c>
      <c r="K1264" s="156" t="str">
        <f t="shared" si="80"/>
        <v/>
      </c>
      <c r="L1264" s="156" t="str">
        <f t="shared" si="81"/>
        <v/>
      </c>
    </row>
    <row r="1265" spans="9:12" x14ac:dyDescent="0.25">
      <c r="I1265" s="156" t="str">
        <f t="shared" si="78"/>
        <v/>
      </c>
      <c r="J1265" s="156" t="str">
        <f t="shared" si="79"/>
        <v/>
      </c>
      <c r="K1265" s="156" t="str">
        <f t="shared" si="80"/>
        <v/>
      </c>
      <c r="L1265" s="156" t="str">
        <f t="shared" si="81"/>
        <v/>
      </c>
    </row>
    <row r="1266" spans="9:12" x14ac:dyDescent="0.25">
      <c r="I1266" s="156" t="str">
        <f t="shared" si="78"/>
        <v/>
      </c>
      <c r="J1266" s="156" t="str">
        <f t="shared" si="79"/>
        <v/>
      </c>
      <c r="K1266" s="156" t="str">
        <f t="shared" si="80"/>
        <v/>
      </c>
      <c r="L1266" s="156" t="str">
        <f t="shared" si="81"/>
        <v/>
      </c>
    </row>
    <row r="1267" spans="9:12" x14ac:dyDescent="0.25">
      <c r="I1267" s="156" t="str">
        <f t="shared" si="78"/>
        <v/>
      </c>
      <c r="J1267" s="156" t="str">
        <f t="shared" si="79"/>
        <v/>
      </c>
      <c r="K1267" s="156" t="str">
        <f t="shared" si="80"/>
        <v/>
      </c>
      <c r="L1267" s="156" t="str">
        <f t="shared" si="81"/>
        <v/>
      </c>
    </row>
    <row r="1268" spans="9:12" x14ac:dyDescent="0.25">
      <c r="I1268" s="156" t="str">
        <f t="shared" si="78"/>
        <v/>
      </c>
      <c r="J1268" s="156" t="str">
        <f t="shared" si="79"/>
        <v/>
      </c>
      <c r="K1268" s="156" t="str">
        <f t="shared" si="80"/>
        <v/>
      </c>
      <c r="L1268" s="156" t="str">
        <f t="shared" si="81"/>
        <v/>
      </c>
    </row>
    <row r="1269" spans="9:12" x14ac:dyDescent="0.25">
      <c r="I1269" s="156" t="str">
        <f t="shared" si="78"/>
        <v/>
      </c>
      <c r="J1269" s="156" t="str">
        <f t="shared" si="79"/>
        <v/>
      </c>
      <c r="K1269" s="156" t="str">
        <f t="shared" si="80"/>
        <v/>
      </c>
      <c r="L1269" s="156" t="str">
        <f t="shared" si="81"/>
        <v/>
      </c>
    </row>
    <row r="1270" spans="9:12" x14ac:dyDescent="0.25">
      <c r="I1270" s="156" t="str">
        <f t="shared" si="78"/>
        <v/>
      </c>
      <c r="J1270" s="156" t="str">
        <f t="shared" si="79"/>
        <v/>
      </c>
      <c r="K1270" s="156" t="str">
        <f t="shared" si="80"/>
        <v/>
      </c>
      <c r="L1270" s="156" t="str">
        <f t="shared" si="81"/>
        <v/>
      </c>
    </row>
    <row r="1271" spans="9:12" x14ac:dyDescent="0.25">
      <c r="I1271" s="156" t="str">
        <f t="shared" si="78"/>
        <v/>
      </c>
      <c r="J1271" s="156" t="str">
        <f t="shared" si="79"/>
        <v/>
      </c>
      <c r="K1271" s="156" t="str">
        <f t="shared" si="80"/>
        <v/>
      </c>
      <c r="L1271" s="156" t="str">
        <f t="shared" si="81"/>
        <v/>
      </c>
    </row>
    <row r="1272" spans="9:12" x14ac:dyDescent="0.25">
      <c r="I1272" s="156" t="str">
        <f t="shared" si="78"/>
        <v/>
      </c>
      <c r="J1272" s="156" t="str">
        <f t="shared" si="79"/>
        <v/>
      </c>
      <c r="K1272" s="156" t="str">
        <f t="shared" si="80"/>
        <v/>
      </c>
      <c r="L1272" s="156" t="str">
        <f t="shared" si="81"/>
        <v/>
      </c>
    </row>
    <row r="1273" spans="9:12" x14ac:dyDescent="0.25">
      <c r="I1273" s="156" t="str">
        <f t="shared" si="78"/>
        <v/>
      </c>
      <c r="J1273" s="156" t="str">
        <f t="shared" si="79"/>
        <v/>
      </c>
      <c r="K1273" s="156" t="str">
        <f t="shared" si="80"/>
        <v/>
      </c>
      <c r="L1273" s="156" t="str">
        <f t="shared" si="81"/>
        <v/>
      </c>
    </row>
    <row r="1274" spans="9:12" x14ac:dyDescent="0.25">
      <c r="I1274" s="156" t="str">
        <f t="shared" si="78"/>
        <v/>
      </c>
      <c r="J1274" s="156" t="str">
        <f t="shared" si="79"/>
        <v/>
      </c>
      <c r="K1274" s="156" t="str">
        <f t="shared" si="80"/>
        <v/>
      </c>
      <c r="L1274" s="156" t="str">
        <f t="shared" si="81"/>
        <v/>
      </c>
    </row>
    <row r="1275" spans="9:12" x14ac:dyDescent="0.25">
      <c r="I1275" s="156" t="str">
        <f t="shared" si="78"/>
        <v/>
      </c>
      <c r="J1275" s="156" t="str">
        <f t="shared" si="79"/>
        <v/>
      </c>
      <c r="K1275" s="156" t="str">
        <f t="shared" si="80"/>
        <v/>
      </c>
      <c r="L1275" s="156" t="str">
        <f t="shared" si="81"/>
        <v/>
      </c>
    </row>
    <row r="1276" spans="9:12" x14ac:dyDescent="0.25">
      <c r="I1276" s="156" t="str">
        <f t="shared" si="78"/>
        <v/>
      </c>
      <c r="J1276" s="156" t="str">
        <f t="shared" si="79"/>
        <v/>
      </c>
      <c r="K1276" s="156" t="str">
        <f t="shared" si="80"/>
        <v/>
      </c>
      <c r="L1276" s="156" t="str">
        <f t="shared" si="81"/>
        <v/>
      </c>
    </row>
    <row r="1277" spans="9:12" x14ac:dyDescent="0.25">
      <c r="I1277" s="156" t="str">
        <f t="shared" si="78"/>
        <v/>
      </c>
      <c r="J1277" s="156" t="str">
        <f t="shared" si="79"/>
        <v/>
      </c>
      <c r="K1277" s="156" t="str">
        <f t="shared" si="80"/>
        <v/>
      </c>
      <c r="L1277" s="156" t="str">
        <f t="shared" si="81"/>
        <v/>
      </c>
    </row>
    <row r="1278" spans="9:12" x14ac:dyDescent="0.25">
      <c r="I1278" s="156" t="str">
        <f t="shared" si="78"/>
        <v/>
      </c>
      <c r="J1278" s="156" t="str">
        <f t="shared" si="79"/>
        <v/>
      </c>
      <c r="K1278" s="156" t="str">
        <f t="shared" si="80"/>
        <v/>
      </c>
      <c r="L1278" s="156" t="str">
        <f t="shared" si="81"/>
        <v/>
      </c>
    </row>
    <row r="1279" spans="9:12" x14ac:dyDescent="0.25">
      <c r="I1279" s="156" t="str">
        <f t="shared" si="78"/>
        <v/>
      </c>
      <c r="J1279" s="156" t="str">
        <f t="shared" si="79"/>
        <v/>
      </c>
      <c r="K1279" s="156" t="str">
        <f t="shared" si="80"/>
        <v/>
      </c>
      <c r="L1279" s="156" t="str">
        <f t="shared" si="81"/>
        <v/>
      </c>
    </row>
    <row r="1280" spans="9:12" x14ac:dyDescent="0.25">
      <c r="I1280" s="156" t="str">
        <f t="shared" si="78"/>
        <v/>
      </c>
      <c r="J1280" s="156" t="str">
        <f t="shared" si="79"/>
        <v/>
      </c>
      <c r="K1280" s="156" t="str">
        <f t="shared" si="80"/>
        <v/>
      </c>
      <c r="L1280" s="156" t="str">
        <f t="shared" si="81"/>
        <v/>
      </c>
    </row>
    <row r="1281" spans="9:12" x14ac:dyDescent="0.25">
      <c r="I1281" s="156" t="str">
        <f t="shared" si="78"/>
        <v/>
      </c>
      <c r="J1281" s="156" t="str">
        <f t="shared" si="79"/>
        <v/>
      </c>
      <c r="K1281" s="156" t="str">
        <f t="shared" si="80"/>
        <v/>
      </c>
      <c r="L1281" s="156" t="str">
        <f t="shared" si="81"/>
        <v/>
      </c>
    </row>
    <row r="1282" spans="9:12" x14ac:dyDescent="0.25">
      <c r="I1282" s="156" t="str">
        <f t="shared" si="78"/>
        <v/>
      </c>
      <c r="J1282" s="156" t="str">
        <f t="shared" si="79"/>
        <v/>
      </c>
      <c r="K1282" s="156" t="str">
        <f t="shared" si="80"/>
        <v/>
      </c>
      <c r="L1282" s="156" t="str">
        <f t="shared" si="81"/>
        <v/>
      </c>
    </row>
    <row r="1283" spans="9:12" x14ac:dyDescent="0.25">
      <c r="I1283" s="156" t="str">
        <f t="shared" si="78"/>
        <v/>
      </c>
      <c r="J1283" s="156" t="str">
        <f t="shared" si="79"/>
        <v/>
      </c>
      <c r="K1283" s="156" t="str">
        <f t="shared" si="80"/>
        <v/>
      </c>
      <c r="L1283" s="156" t="str">
        <f t="shared" si="81"/>
        <v/>
      </c>
    </row>
    <row r="1284" spans="9:12" x14ac:dyDescent="0.25">
      <c r="I1284" s="156" t="str">
        <f t="shared" si="78"/>
        <v/>
      </c>
      <c r="J1284" s="156" t="str">
        <f t="shared" si="79"/>
        <v/>
      </c>
      <c r="K1284" s="156" t="str">
        <f t="shared" si="80"/>
        <v/>
      </c>
      <c r="L1284" s="156" t="str">
        <f t="shared" si="81"/>
        <v/>
      </c>
    </row>
    <row r="1285" spans="9:12" x14ac:dyDescent="0.25">
      <c r="I1285" s="156" t="str">
        <f t="shared" si="78"/>
        <v/>
      </c>
      <c r="J1285" s="156" t="str">
        <f t="shared" si="79"/>
        <v/>
      </c>
      <c r="K1285" s="156" t="str">
        <f t="shared" si="80"/>
        <v/>
      </c>
      <c r="L1285" s="156" t="str">
        <f t="shared" si="81"/>
        <v/>
      </c>
    </row>
    <row r="1286" spans="9:12" x14ac:dyDescent="0.25">
      <c r="I1286" s="156" t="str">
        <f t="shared" si="78"/>
        <v/>
      </c>
      <c r="J1286" s="156" t="str">
        <f t="shared" si="79"/>
        <v/>
      </c>
      <c r="K1286" s="156" t="str">
        <f t="shared" si="80"/>
        <v/>
      </c>
      <c r="L1286" s="156" t="str">
        <f t="shared" si="81"/>
        <v/>
      </c>
    </row>
    <row r="1287" spans="9:12" x14ac:dyDescent="0.25">
      <c r="I1287" s="156" t="str">
        <f t="shared" si="78"/>
        <v/>
      </c>
      <c r="J1287" s="156" t="str">
        <f t="shared" si="79"/>
        <v/>
      </c>
      <c r="K1287" s="156" t="str">
        <f t="shared" si="80"/>
        <v/>
      </c>
      <c r="L1287" s="156" t="str">
        <f t="shared" si="81"/>
        <v/>
      </c>
    </row>
    <row r="1288" spans="9:12" x14ac:dyDescent="0.25">
      <c r="I1288" s="156" t="str">
        <f t="shared" si="78"/>
        <v/>
      </c>
      <c r="J1288" s="156" t="str">
        <f t="shared" si="79"/>
        <v/>
      </c>
      <c r="K1288" s="156" t="str">
        <f t="shared" si="80"/>
        <v/>
      </c>
      <c r="L1288" s="156" t="str">
        <f t="shared" si="81"/>
        <v/>
      </c>
    </row>
    <row r="1289" spans="9:12" x14ac:dyDescent="0.25">
      <c r="I1289" s="156" t="str">
        <f t="shared" si="78"/>
        <v/>
      </c>
      <c r="J1289" s="156" t="str">
        <f t="shared" si="79"/>
        <v/>
      </c>
      <c r="K1289" s="156" t="str">
        <f t="shared" si="80"/>
        <v/>
      </c>
      <c r="L1289" s="156" t="str">
        <f t="shared" si="81"/>
        <v/>
      </c>
    </row>
    <row r="1290" spans="9:12" x14ac:dyDescent="0.25">
      <c r="I1290" s="156" t="str">
        <f t="shared" si="78"/>
        <v/>
      </c>
      <c r="J1290" s="156" t="str">
        <f t="shared" si="79"/>
        <v/>
      </c>
      <c r="K1290" s="156" t="str">
        <f t="shared" si="80"/>
        <v/>
      </c>
      <c r="L1290" s="156" t="str">
        <f t="shared" si="81"/>
        <v/>
      </c>
    </row>
    <row r="1291" spans="9:12" x14ac:dyDescent="0.25">
      <c r="I1291" s="156" t="str">
        <f t="shared" si="78"/>
        <v/>
      </c>
      <c r="J1291" s="156" t="str">
        <f t="shared" si="79"/>
        <v/>
      </c>
      <c r="K1291" s="156" t="str">
        <f t="shared" si="80"/>
        <v/>
      </c>
      <c r="L1291" s="156" t="str">
        <f t="shared" si="81"/>
        <v/>
      </c>
    </row>
    <row r="1292" spans="9:12" x14ac:dyDescent="0.25">
      <c r="I1292" s="156" t="str">
        <f t="shared" si="78"/>
        <v/>
      </c>
      <c r="J1292" s="156" t="str">
        <f t="shared" si="79"/>
        <v/>
      </c>
      <c r="K1292" s="156" t="str">
        <f t="shared" si="80"/>
        <v/>
      </c>
      <c r="L1292" s="156" t="str">
        <f t="shared" si="81"/>
        <v/>
      </c>
    </row>
    <row r="1293" spans="9:12" x14ac:dyDescent="0.25">
      <c r="I1293" s="156" t="str">
        <f t="shared" ref="I1293:I1356" si="82">IF(AND(ISBLANK($E1293),NOT(ISBLANK($B1293)),$D1293="S"),$B1293,"")</f>
        <v/>
      </c>
      <c r="J1293" s="156" t="str">
        <f t="shared" ref="J1293:J1356" si="83">IF(AND($E1293="X",NOT(ISBLANK($B1293)),$D1293="S"),$B1293,"")</f>
        <v/>
      </c>
      <c r="K1293" s="156" t="str">
        <f t="shared" ref="K1293:K1356" si="84">IF(AND(ISBLANK($E1293),NOT(ISBLANK($B1293)),$D1293="D"),$B1293,"")</f>
        <v/>
      </c>
      <c r="L1293" s="156" t="str">
        <f t="shared" ref="L1293:L1356" si="85">IF(AND($E1293="X",NOT(ISBLANK($B1293)),$D1293="D"),$B1293,"")</f>
        <v/>
      </c>
    </row>
    <row r="1294" spans="9:12" x14ac:dyDescent="0.25">
      <c r="I1294" s="156" t="str">
        <f t="shared" si="82"/>
        <v/>
      </c>
      <c r="J1294" s="156" t="str">
        <f t="shared" si="83"/>
        <v/>
      </c>
      <c r="K1294" s="156" t="str">
        <f t="shared" si="84"/>
        <v/>
      </c>
      <c r="L1294" s="156" t="str">
        <f t="shared" si="85"/>
        <v/>
      </c>
    </row>
    <row r="1295" spans="9:12" x14ac:dyDescent="0.25">
      <c r="I1295" s="156" t="str">
        <f t="shared" si="82"/>
        <v/>
      </c>
      <c r="J1295" s="156" t="str">
        <f t="shared" si="83"/>
        <v/>
      </c>
      <c r="K1295" s="156" t="str">
        <f t="shared" si="84"/>
        <v/>
      </c>
      <c r="L1295" s="156" t="str">
        <f t="shared" si="85"/>
        <v/>
      </c>
    </row>
    <row r="1296" spans="9:12" x14ac:dyDescent="0.25">
      <c r="I1296" s="156" t="str">
        <f t="shared" si="82"/>
        <v/>
      </c>
      <c r="J1296" s="156" t="str">
        <f t="shared" si="83"/>
        <v/>
      </c>
      <c r="K1296" s="156" t="str">
        <f t="shared" si="84"/>
        <v/>
      </c>
      <c r="L1296" s="156" t="str">
        <f t="shared" si="85"/>
        <v/>
      </c>
    </row>
    <row r="1297" spans="9:12" x14ac:dyDescent="0.25">
      <c r="I1297" s="156" t="str">
        <f t="shared" si="82"/>
        <v/>
      </c>
      <c r="J1297" s="156" t="str">
        <f t="shared" si="83"/>
        <v/>
      </c>
      <c r="K1297" s="156" t="str">
        <f t="shared" si="84"/>
        <v/>
      </c>
      <c r="L1297" s="156" t="str">
        <f t="shared" si="85"/>
        <v/>
      </c>
    </row>
    <row r="1298" spans="9:12" x14ac:dyDescent="0.25">
      <c r="I1298" s="156" t="str">
        <f t="shared" si="82"/>
        <v/>
      </c>
      <c r="J1298" s="156" t="str">
        <f t="shared" si="83"/>
        <v/>
      </c>
      <c r="K1298" s="156" t="str">
        <f t="shared" si="84"/>
        <v/>
      </c>
      <c r="L1298" s="156" t="str">
        <f t="shared" si="85"/>
        <v/>
      </c>
    </row>
    <row r="1299" spans="9:12" x14ac:dyDescent="0.25">
      <c r="I1299" s="156" t="str">
        <f t="shared" si="82"/>
        <v/>
      </c>
      <c r="J1299" s="156" t="str">
        <f t="shared" si="83"/>
        <v/>
      </c>
      <c r="K1299" s="156" t="str">
        <f t="shared" si="84"/>
        <v/>
      </c>
      <c r="L1299" s="156" t="str">
        <f t="shared" si="85"/>
        <v/>
      </c>
    </row>
    <row r="1300" spans="9:12" x14ac:dyDescent="0.25">
      <c r="I1300" s="156" t="str">
        <f t="shared" si="82"/>
        <v/>
      </c>
      <c r="J1300" s="156" t="str">
        <f t="shared" si="83"/>
        <v/>
      </c>
      <c r="K1300" s="156" t="str">
        <f t="shared" si="84"/>
        <v/>
      </c>
      <c r="L1300" s="156" t="str">
        <f t="shared" si="85"/>
        <v/>
      </c>
    </row>
    <row r="1301" spans="9:12" x14ac:dyDescent="0.25">
      <c r="I1301" s="156" t="str">
        <f t="shared" si="82"/>
        <v/>
      </c>
      <c r="J1301" s="156" t="str">
        <f t="shared" si="83"/>
        <v/>
      </c>
      <c r="K1301" s="156" t="str">
        <f t="shared" si="84"/>
        <v/>
      </c>
      <c r="L1301" s="156" t="str">
        <f t="shared" si="85"/>
        <v/>
      </c>
    </row>
    <row r="1302" spans="9:12" x14ac:dyDescent="0.25">
      <c r="I1302" s="156" t="str">
        <f t="shared" si="82"/>
        <v/>
      </c>
      <c r="J1302" s="156" t="str">
        <f t="shared" si="83"/>
        <v/>
      </c>
      <c r="K1302" s="156" t="str">
        <f t="shared" si="84"/>
        <v/>
      </c>
      <c r="L1302" s="156" t="str">
        <f t="shared" si="85"/>
        <v/>
      </c>
    </row>
    <row r="1303" spans="9:12" x14ac:dyDescent="0.25">
      <c r="I1303" s="156" t="str">
        <f t="shared" si="82"/>
        <v/>
      </c>
      <c r="J1303" s="156" t="str">
        <f t="shared" si="83"/>
        <v/>
      </c>
      <c r="K1303" s="156" t="str">
        <f t="shared" si="84"/>
        <v/>
      </c>
      <c r="L1303" s="156" t="str">
        <f t="shared" si="85"/>
        <v/>
      </c>
    </row>
    <row r="1304" spans="9:12" x14ac:dyDescent="0.25">
      <c r="I1304" s="156" t="str">
        <f t="shared" si="82"/>
        <v/>
      </c>
      <c r="J1304" s="156" t="str">
        <f t="shared" si="83"/>
        <v/>
      </c>
      <c r="K1304" s="156" t="str">
        <f t="shared" si="84"/>
        <v/>
      </c>
      <c r="L1304" s="156" t="str">
        <f t="shared" si="85"/>
        <v/>
      </c>
    </row>
    <row r="1305" spans="9:12" x14ac:dyDescent="0.25">
      <c r="I1305" s="156" t="str">
        <f t="shared" si="82"/>
        <v/>
      </c>
      <c r="J1305" s="156" t="str">
        <f t="shared" si="83"/>
        <v/>
      </c>
      <c r="K1305" s="156" t="str">
        <f t="shared" si="84"/>
        <v/>
      </c>
      <c r="L1305" s="156" t="str">
        <f t="shared" si="85"/>
        <v/>
      </c>
    </row>
    <row r="1306" spans="9:12" x14ac:dyDescent="0.25">
      <c r="I1306" s="156" t="str">
        <f t="shared" si="82"/>
        <v/>
      </c>
      <c r="J1306" s="156" t="str">
        <f t="shared" si="83"/>
        <v/>
      </c>
      <c r="K1306" s="156" t="str">
        <f t="shared" si="84"/>
        <v/>
      </c>
      <c r="L1306" s="156" t="str">
        <f t="shared" si="85"/>
        <v/>
      </c>
    </row>
    <row r="1307" spans="9:12" x14ac:dyDescent="0.25">
      <c r="I1307" s="156" t="str">
        <f t="shared" si="82"/>
        <v/>
      </c>
      <c r="J1307" s="156" t="str">
        <f t="shared" si="83"/>
        <v/>
      </c>
      <c r="K1307" s="156" t="str">
        <f t="shared" si="84"/>
        <v/>
      </c>
      <c r="L1307" s="156" t="str">
        <f t="shared" si="85"/>
        <v/>
      </c>
    </row>
    <row r="1308" spans="9:12" x14ac:dyDescent="0.25">
      <c r="I1308" s="156" t="str">
        <f t="shared" si="82"/>
        <v/>
      </c>
      <c r="J1308" s="156" t="str">
        <f t="shared" si="83"/>
        <v/>
      </c>
      <c r="K1308" s="156" t="str">
        <f t="shared" si="84"/>
        <v/>
      </c>
      <c r="L1308" s="156" t="str">
        <f t="shared" si="85"/>
        <v/>
      </c>
    </row>
    <row r="1309" spans="9:12" x14ac:dyDescent="0.25">
      <c r="I1309" s="156" t="str">
        <f t="shared" si="82"/>
        <v/>
      </c>
      <c r="J1309" s="156" t="str">
        <f t="shared" si="83"/>
        <v/>
      </c>
      <c r="K1309" s="156" t="str">
        <f t="shared" si="84"/>
        <v/>
      </c>
      <c r="L1309" s="156" t="str">
        <f t="shared" si="85"/>
        <v/>
      </c>
    </row>
    <row r="1310" spans="9:12" x14ac:dyDescent="0.25">
      <c r="I1310" s="156" t="str">
        <f t="shared" si="82"/>
        <v/>
      </c>
      <c r="J1310" s="156" t="str">
        <f t="shared" si="83"/>
        <v/>
      </c>
      <c r="K1310" s="156" t="str">
        <f t="shared" si="84"/>
        <v/>
      </c>
      <c r="L1310" s="156" t="str">
        <f t="shared" si="85"/>
        <v/>
      </c>
    </row>
    <row r="1311" spans="9:12" x14ac:dyDescent="0.25">
      <c r="I1311" s="156" t="str">
        <f t="shared" si="82"/>
        <v/>
      </c>
      <c r="J1311" s="156" t="str">
        <f t="shared" si="83"/>
        <v/>
      </c>
      <c r="K1311" s="156" t="str">
        <f t="shared" si="84"/>
        <v/>
      </c>
      <c r="L1311" s="156" t="str">
        <f t="shared" si="85"/>
        <v/>
      </c>
    </row>
    <row r="1312" spans="9:12" x14ac:dyDescent="0.25">
      <c r="I1312" s="156" t="str">
        <f t="shared" si="82"/>
        <v/>
      </c>
      <c r="J1312" s="156" t="str">
        <f t="shared" si="83"/>
        <v/>
      </c>
      <c r="K1312" s="156" t="str">
        <f t="shared" si="84"/>
        <v/>
      </c>
      <c r="L1312" s="156" t="str">
        <f t="shared" si="85"/>
        <v/>
      </c>
    </row>
    <row r="1313" spans="9:12" x14ac:dyDescent="0.25">
      <c r="I1313" s="156" t="str">
        <f t="shared" si="82"/>
        <v/>
      </c>
      <c r="J1313" s="156" t="str">
        <f t="shared" si="83"/>
        <v/>
      </c>
      <c r="K1313" s="156" t="str">
        <f t="shared" si="84"/>
        <v/>
      </c>
      <c r="L1313" s="156" t="str">
        <f t="shared" si="85"/>
        <v/>
      </c>
    </row>
    <row r="1314" spans="9:12" x14ac:dyDescent="0.25">
      <c r="I1314" s="156" t="str">
        <f t="shared" si="82"/>
        <v/>
      </c>
      <c r="J1314" s="156" t="str">
        <f t="shared" si="83"/>
        <v/>
      </c>
      <c r="K1314" s="156" t="str">
        <f t="shared" si="84"/>
        <v/>
      </c>
      <c r="L1314" s="156" t="str">
        <f t="shared" si="85"/>
        <v/>
      </c>
    </row>
    <row r="1315" spans="9:12" x14ac:dyDescent="0.25">
      <c r="I1315" s="156" t="str">
        <f t="shared" si="82"/>
        <v/>
      </c>
      <c r="J1315" s="156" t="str">
        <f t="shared" si="83"/>
        <v/>
      </c>
      <c r="K1315" s="156" t="str">
        <f t="shared" si="84"/>
        <v/>
      </c>
      <c r="L1315" s="156" t="str">
        <f t="shared" si="85"/>
        <v/>
      </c>
    </row>
    <row r="1316" spans="9:12" x14ac:dyDescent="0.25">
      <c r="I1316" s="156" t="str">
        <f t="shared" si="82"/>
        <v/>
      </c>
      <c r="J1316" s="156" t="str">
        <f t="shared" si="83"/>
        <v/>
      </c>
      <c r="K1316" s="156" t="str">
        <f t="shared" si="84"/>
        <v/>
      </c>
      <c r="L1316" s="156" t="str">
        <f t="shared" si="85"/>
        <v/>
      </c>
    </row>
    <row r="1317" spans="9:12" x14ac:dyDescent="0.25">
      <c r="I1317" s="156" t="str">
        <f t="shared" si="82"/>
        <v/>
      </c>
      <c r="J1317" s="156" t="str">
        <f t="shared" si="83"/>
        <v/>
      </c>
      <c r="K1317" s="156" t="str">
        <f t="shared" si="84"/>
        <v/>
      </c>
      <c r="L1317" s="156" t="str">
        <f t="shared" si="85"/>
        <v/>
      </c>
    </row>
    <row r="1318" spans="9:12" x14ac:dyDescent="0.25">
      <c r="I1318" s="156" t="str">
        <f t="shared" si="82"/>
        <v/>
      </c>
      <c r="J1318" s="156" t="str">
        <f t="shared" si="83"/>
        <v/>
      </c>
      <c r="K1318" s="156" t="str">
        <f t="shared" si="84"/>
        <v/>
      </c>
      <c r="L1318" s="156" t="str">
        <f t="shared" si="85"/>
        <v/>
      </c>
    </row>
    <row r="1319" spans="9:12" x14ac:dyDescent="0.25">
      <c r="I1319" s="156" t="str">
        <f t="shared" si="82"/>
        <v/>
      </c>
      <c r="J1319" s="156" t="str">
        <f t="shared" si="83"/>
        <v/>
      </c>
      <c r="K1319" s="156" t="str">
        <f t="shared" si="84"/>
        <v/>
      </c>
      <c r="L1319" s="156" t="str">
        <f t="shared" si="85"/>
        <v/>
      </c>
    </row>
    <row r="1320" spans="9:12" x14ac:dyDescent="0.25">
      <c r="I1320" s="156" t="str">
        <f t="shared" si="82"/>
        <v/>
      </c>
      <c r="J1320" s="156" t="str">
        <f t="shared" si="83"/>
        <v/>
      </c>
      <c r="K1320" s="156" t="str">
        <f t="shared" si="84"/>
        <v/>
      </c>
      <c r="L1320" s="156" t="str">
        <f t="shared" si="85"/>
        <v/>
      </c>
    </row>
    <row r="1321" spans="9:12" x14ac:dyDescent="0.25">
      <c r="I1321" s="156" t="str">
        <f t="shared" si="82"/>
        <v/>
      </c>
      <c r="J1321" s="156" t="str">
        <f t="shared" si="83"/>
        <v/>
      </c>
      <c r="K1321" s="156" t="str">
        <f t="shared" si="84"/>
        <v/>
      </c>
      <c r="L1321" s="156" t="str">
        <f t="shared" si="85"/>
        <v/>
      </c>
    </row>
    <row r="1322" spans="9:12" x14ac:dyDescent="0.25">
      <c r="I1322" s="156" t="str">
        <f t="shared" si="82"/>
        <v/>
      </c>
      <c r="J1322" s="156" t="str">
        <f t="shared" si="83"/>
        <v/>
      </c>
      <c r="K1322" s="156" t="str">
        <f t="shared" si="84"/>
        <v/>
      </c>
      <c r="L1322" s="156" t="str">
        <f t="shared" si="85"/>
        <v/>
      </c>
    </row>
    <row r="1323" spans="9:12" x14ac:dyDescent="0.25">
      <c r="I1323" s="156" t="str">
        <f t="shared" si="82"/>
        <v/>
      </c>
      <c r="J1323" s="156" t="str">
        <f t="shared" si="83"/>
        <v/>
      </c>
      <c r="K1323" s="156" t="str">
        <f t="shared" si="84"/>
        <v/>
      </c>
      <c r="L1323" s="156" t="str">
        <f t="shared" si="85"/>
        <v/>
      </c>
    </row>
    <row r="1324" spans="9:12" x14ac:dyDescent="0.25">
      <c r="I1324" s="156" t="str">
        <f t="shared" si="82"/>
        <v/>
      </c>
      <c r="J1324" s="156" t="str">
        <f t="shared" si="83"/>
        <v/>
      </c>
      <c r="K1324" s="156" t="str">
        <f t="shared" si="84"/>
        <v/>
      </c>
      <c r="L1324" s="156" t="str">
        <f t="shared" si="85"/>
        <v/>
      </c>
    </row>
    <row r="1325" spans="9:12" x14ac:dyDescent="0.25">
      <c r="I1325" s="156" t="str">
        <f t="shared" si="82"/>
        <v/>
      </c>
      <c r="J1325" s="156" t="str">
        <f t="shared" si="83"/>
        <v/>
      </c>
      <c r="K1325" s="156" t="str">
        <f t="shared" si="84"/>
        <v/>
      </c>
      <c r="L1325" s="156" t="str">
        <f t="shared" si="85"/>
        <v/>
      </c>
    </row>
    <row r="1326" spans="9:12" x14ac:dyDescent="0.25">
      <c r="I1326" s="156" t="str">
        <f t="shared" si="82"/>
        <v/>
      </c>
      <c r="J1326" s="156" t="str">
        <f t="shared" si="83"/>
        <v/>
      </c>
      <c r="K1326" s="156" t="str">
        <f t="shared" si="84"/>
        <v/>
      </c>
      <c r="L1326" s="156" t="str">
        <f t="shared" si="85"/>
        <v/>
      </c>
    </row>
    <row r="1327" spans="9:12" x14ac:dyDescent="0.25">
      <c r="I1327" s="156" t="str">
        <f t="shared" si="82"/>
        <v/>
      </c>
      <c r="J1327" s="156" t="str">
        <f t="shared" si="83"/>
        <v/>
      </c>
      <c r="K1327" s="156" t="str">
        <f t="shared" si="84"/>
        <v/>
      </c>
      <c r="L1327" s="156" t="str">
        <f t="shared" si="85"/>
        <v/>
      </c>
    </row>
    <row r="1328" spans="9:12" x14ac:dyDescent="0.25">
      <c r="I1328" s="156" t="str">
        <f t="shared" si="82"/>
        <v/>
      </c>
      <c r="J1328" s="156" t="str">
        <f t="shared" si="83"/>
        <v/>
      </c>
      <c r="K1328" s="156" t="str">
        <f t="shared" si="84"/>
        <v/>
      </c>
      <c r="L1328" s="156" t="str">
        <f t="shared" si="85"/>
        <v/>
      </c>
    </row>
    <row r="1329" spans="9:12" x14ac:dyDescent="0.25">
      <c r="I1329" s="156" t="str">
        <f t="shared" si="82"/>
        <v/>
      </c>
      <c r="J1329" s="156" t="str">
        <f t="shared" si="83"/>
        <v/>
      </c>
      <c r="K1329" s="156" t="str">
        <f t="shared" si="84"/>
        <v/>
      </c>
      <c r="L1329" s="156" t="str">
        <f t="shared" si="85"/>
        <v/>
      </c>
    </row>
    <row r="1330" spans="9:12" x14ac:dyDescent="0.25">
      <c r="I1330" s="156" t="str">
        <f t="shared" si="82"/>
        <v/>
      </c>
      <c r="J1330" s="156" t="str">
        <f t="shared" si="83"/>
        <v/>
      </c>
      <c r="K1330" s="156" t="str">
        <f t="shared" si="84"/>
        <v/>
      </c>
      <c r="L1330" s="156" t="str">
        <f t="shared" si="85"/>
        <v/>
      </c>
    </row>
    <row r="1331" spans="9:12" x14ac:dyDescent="0.25">
      <c r="I1331" s="156" t="str">
        <f t="shared" si="82"/>
        <v/>
      </c>
      <c r="J1331" s="156" t="str">
        <f t="shared" si="83"/>
        <v/>
      </c>
      <c r="K1331" s="156" t="str">
        <f t="shared" si="84"/>
        <v/>
      </c>
      <c r="L1331" s="156" t="str">
        <f t="shared" si="85"/>
        <v/>
      </c>
    </row>
    <row r="1332" spans="9:12" x14ac:dyDescent="0.25">
      <c r="I1332" s="156" t="str">
        <f t="shared" si="82"/>
        <v/>
      </c>
      <c r="J1332" s="156" t="str">
        <f t="shared" si="83"/>
        <v/>
      </c>
      <c r="K1332" s="156" t="str">
        <f t="shared" si="84"/>
        <v/>
      </c>
      <c r="L1332" s="156" t="str">
        <f t="shared" si="85"/>
        <v/>
      </c>
    </row>
    <row r="1333" spans="9:12" x14ac:dyDescent="0.25">
      <c r="I1333" s="156" t="str">
        <f t="shared" si="82"/>
        <v/>
      </c>
      <c r="J1333" s="156" t="str">
        <f t="shared" si="83"/>
        <v/>
      </c>
      <c r="K1333" s="156" t="str">
        <f t="shared" si="84"/>
        <v/>
      </c>
      <c r="L1333" s="156" t="str">
        <f t="shared" si="85"/>
        <v/>
      </c>
    </row>
    <row r="1334" spans="9:12" x14ac:dyDescent="0.25">
      <c r="I1334" s="156" t="str">
        <f t="shared" si="82"/>
        <v/>
      </c>
      <c r="J1334" s="156" t="str">
        <f t="shared" si="83"/>
        <v/>
      </c>
      <c r="K1334" s="156" t="str">
        <f t="shared" si="84"/>
        <v/>
      </c>
      <c r="L1334" s="156" t="str">
        <f t="shared" si="85"/>
        <v/>
      </c>
    </row>
    <row r="1335" spans="9:12" x14ac:dyDescent="0.25">
      <c r="I1335" s="156" t="str">
        <f t="shared" si="82"/>
        <v/>
      </c>
      <c r="J1335" s="156" t="str">
        <f t="shared" si="83"/>
        <v/>
      </c>
      <c r="K1335" s="156" t="str">
        <f t="shared" si="84"/>
        <v/>
      </c>
      <c r="L1335" s="156" t="str">
        <f t="shared" si="85"/>
        <v/>
      </c>
    </row>
    <row r="1336" spans="9:12" x14ac:dyDescent="0.25">
      <c r="I1336" s="156" t="str">
        <f t="shared" si="82"/>
        <v/>
      </c>
      <c r="J1336" s="156" t="str">
        <f t="shared" si="83"/>
        <v/>
      </c>
      <c r="K1336" s="156" t="str">
        <f t="shared" si="84"/>
        <v/>
      </c>
      <c r="L1336" s="156" t="str">
        <f t="shared" si="85"/>
        <v/>
      </c>
    </row>
    <row r="1337" spans="9:12" x14ac:dyDescent="0.25">
      <c r="I1337" s="156" t="str">
        <f t="shared" si="82"/>
        <v/>
      </c>
      <c r="J1337" s="156" t="str">
        <f t="shared" si="83"/>
        <v/>
      </c>
      <c r="K1337" s="156" t="str">
        <f t="shared" si="84"/>
        <v/>
      </c>
      <c r="L1337" s="156" t="str">
        <f t="shared" si="85"/>
        <v/>
      </c>
    </row>
    <row r="1338" spans="9:12" x14ac:dyDescent="0.25">
      <c r="I1338" s="156" t="str">
        <f t="shared" si="82"/>
        <v/>
      </c>
      <c r="J1338" s="156" t="str">
        <f t="shared" si="83"/>
        <v/>
      </c>
      <c r="K1338" s="156" t="str">
        <f t="shared" si="84"/>
        <v/>
      </c>
      <c r="L1338" s="156" t="str">
        <f t="shared" si="85"/>
        <v/>
      </c>
    </row>
    <row r="1339" spans="9:12" x14ac:dyDescent="0.25">
      <c r="I1339" s="156" t="str">
        <f t="shared" si="82"/>
        <v/>
      </c>
      <c r="J1339" s="156" t="str">
        <f t="shared" si="83"/>
        <v/>
      </c>
      <c r="K1339" s="156" t="str">
        <f t="shared" si="84"/>
        <v/>
      </c>
      <c r="L1339" s="156" t="str">
        <f t="shared" si="85"/>
        <v/>
      </c>
    </row>
    <row r="1340" spans="9:12" x14ac:dyDescent="0.25">
      <c r="I1340" s="156" t="str">
        <f t="shared" si="82"/>
        <v/>
      </c>
      <c r="J1340" s="156" t="str">
        <f t="shared" si="83"/>
        <v/>
      </c>
      <c r="K1340" s="156" t="str">
        <f t="shared" si="84"/>
        <v/>
      </c>
      <c r="L1340" s="156" t="str">
        <f t="shared" si="85"/>
        <v/>
      </c>
    </row>
    <row r="1341" spans="9:12" x14ac:dyDescent="0.25">
      <c r="I1341" s="156" t="str">
        <f t="shared" si="82"/>
        <v/>
      </c>
      <c r="J1341" s="156" t="str">
        <f t="shared" si="83"/>
        <v/>
      </c>
      <c r="K1341" s="156" t="str">
        <f t="shared" si="84"/>
        <v/>
      </c>
      <c r="L1341" s="156" t="str">
        <f t="shared" si="85"/>
        <v/>
      </c>
    </row>
    <row r="1342" spans="9:12" x14ac:dyDescent="0.25">
      <c r="I1342" s="156" t="str">
        <f t="shared" si="82"/>
        <v/>
      </c>
      <c r="J1342" s="156" t="str">
        <f t="shared" si="83"/>
        <v/>
      </c>
      <c r="K1342" s="156" t="str">
        <f t="shared" si="84"/>
        <v/>
      </c>
      <c r="L1342" s="156" t="str">
        <f t="shared" si="85"/>
        <v/>
      </c>
    </row>
    <row r="1343" spans="9:12" x14ac:dyDescent="0.25">
      <c r="I1343" s="156" t="str">
        <f t="shared" si="82"/>
        <v/>
      </c>
      <c r="J1343" s="156" t="str">
        <f t="shared" si="83"/>
        <v/>
      </c>
      <c r="K1343" s="156" t="str">
        <f t="shared" si="84"/>
        <v/>
      </c>
      <c r="L1343" s="156" t="str">
        <f t="shared" si="85"/>
        <v/>
      </c>
    </row>
    <row r="1344" spans="9:12" x14ac:dyDescent="0.25">
      <c r="I1344" s="156" t="str">
        <f t="shared" si="82"/>
        <v/>
      </c>
      <c r="J1344" s="156" t="str">
        <f t="shared" si="83"/>
        <v/>
      </c>
      <c r="K1344" s="156" t="str">
        <f t="shared" si="84"/>
        <v/>
      </c>
      <c r="L1344" s="156" t="str">
        <f t="shared" si="85"/>
        <v/>
      </c>
    </row>
    <row r="1345" spans="9:12" x14ac:dyDescent="0.25">
      <c r="I1345" s="156" t="str">
        <f t="shared" si="82"/>
        <v/>
      </c>
      <c r="J1345" s="156" t="str">
        <f t="shared" si="83"/>
        <v/>
      </c>
      <c r="K1345" s="156" t="str">
        <f t="shared" si="84"/>
        <v/>
      </c>
      <c r="L1345" s="156" t="str">
        <f t="shared" si="85"/>
        <v/>
      </c>
    </row>
    <row r="1346" spans="9:12" x14ac:dyDescent="0.25">
      <c r="I1346" s="156" t="str">
        <f t="shared" si="82"/>
        <v/>
      </c>
      <c r="J1346" s="156" t="str">
        <f t="shared" si="83"/>
        <v/>
      </c>
      <c r="K1346" s="156" t="str">
        <f t="shared" si="84"/>
        <v/>
      </c>
      <c r="L1346" s="156" t="str">
        <f t="shared" si="85"/>
        <v/>
      </c>
    </row>
    <row r="1347" spans="9:12" x14ac:dyDescent="0.25">
      <c r="I1347" s="156" t="str">
        <f t="shared" si="82"/>
        <v/>
      </c>
      <c r="J1347" s="156" t="str">
        <f t="shared" si="83"/>
        <v/>
      </c>
      <c r="K1347" s="156" t="str">
        <f t="shared" si="84"/>
        <v/>
      </c>
      <c r="L1347" s="156" t="str">
        <f t="shared" si="85"/>
        <v/>
      </c>
    </row>
    <row r="1348" spans="9:12" x14ac:dyDescent="0.25">
      <c r="I1348" s="156" t="str">
        <f t="shared" si="82"/>
        <v/>
      </c>
      <c r="J1348" s="156" t="str">
        <f t="shared" si="83"/>
        <v/>
      </c>
      <c r="K1348" s="156" t="str">
        <f t="shared" si="84"/>
        <v/>
      </c>
      <c r="L1348" s="156" t="str">
        <f t="shared" si="85"/>
        <v/>
      </c>
    </row>
    <row r="1349" spans="9:12" x14ac:dyDescent="0.25">
      <c r="I1349" s="156" t="str">
        <f t="shared" si="82"/>
        <v/>
      </c>
      <c r="J1349" s="156" t="str">
        <f t="shared" si="83"/>
        <v/>
      </c>
      <c r="K1349" s="156" t="str">
        <f t="shared" si="84"/>
        <v/>
      </c>
      <c r="L1349" s="156" t="str">
        <f t="shared" si="85"/>
        <v/>
      </c>
    </row>
    <row r="1350" spans="9:12" x14ac:dyDescent="0.25">
      <c r="I1350" s="156" t="str">
        <f t="shared" si="82"/>
        <v/>
      </c>
      <c r="J1350" s="156" t="str">
        <f t="shared" si="83"/>
        <v/>
      </c>
      <c r="K1350" s="156" t="str">
        <f t="shared" si="84"/>
        <v/>
      </c>
      <c r="L1350" s="156" t="str">
        <f t="shared" si="85"/>
        <v/>
      </c>
    </row>
    <row r="1351" spans="9:12" x14ac:dyDescent="0.25">
      <c r="I1351" s="156" t="str">
        <f t="shared" si="82"/>
        <v/>
      </c>
      <c r="J1351" s="156" t="str">
        <f t="shared" si="83"/>
        <v/>
      </c>
      <c r="K1351" s="156" t="str">
        <f t="shared" si="84"/>
        <v/>
      </c>
      <c r="L1351" s="156" t="str">
        <f t="shared" si="85"/>
        <v/>
      </c>
    </row>
    <row r="1352" spans="9:12" x14ac:dyDescent="0.25">
      <c r="I1352" s="156" t="str">
        <f t="shared" si="82"/>
        <v/>
      </c>
      <c r="J1352" s="156" t="str">
        <f t="shared" si="83"/>
        <v/>
      </c>
      <c r="K1352" s="156" t="str">
        <f t="shared" si="84"/>
        <v/>
      </c>
      <c r="L1352" s="156" t="str">
        <f t="shared" si="85"/>
        <v/>
      </c>
    </row>
    <row r="1353" spans="9:12" x14ac:dyDescent="0.25">
      <c r="I1353" s="156" t="str">
        <f t="shared" si="82"/>
        <v/>
      </c>
      <c r="J1353" s="156" t="str">
        <f t="shared" si="83"/>
        <v/>
      </c>
      <c r="K1353" s="156" t="str">
        <f t="shared" si="84"/>
        <v/>
      </c>
      <c r="L1353" s="156" t="str">
        <f t="shared" si="85"/>
        <v/>
      </c>
    </row>
    <row r="1354" spans="9:12" x14ac:dyDescent="0.25">
      <c r="I1354" s="156" t="str">
        <f t="shared" si="82"/>
        <v/>
      </c>
      <c r="J1354" s="156" t="str">
        <f t="shared" si="83"/>
        <v/>
      </c>
      <c r="K1354" s="156" t="str">
        <f t="shared" si="84"/>
        <v/>
      </c>
      <c r="L1354" s="156" t="str">
        <f t="shared" si="85"/>
        <v/>
      </c>
    </row>
    <row r="1355" spans="9:12" x14ac:dyDescent="0.25">
      <c r="I1355" s="156" t="str">
        <f t="shared" si="82"/>
        <v/>
      </c>
      <c r="J1355" s="156" t="str">
        <f t="shared" si="83"/>
        <v/>
      </c>
      <c r="K1355" s="156" t="str">
        <f t="shared" si="84"/>
        <v/>
      </c>
      <c r="L1355" s="156" t="str">
        <f t="shared" si="85"/>
        <v/>
      </c>
    </row>
    <row r="1356" spans="9:12" x14ac:dyDescent="0.25">
      <c r="I1356" s="156" t="str">
        <f t="shared" si="82"/>
        <v/>
      </c>
      <c r="J1356" s="156" t="str">
        <f t="shared" si="83"/>
        <v/>
      </c>
      <c r="K1356" s="156" t="str">
        <f t="shared" si="84"/>
        <v/>
      </c>
      <c r="L1356" s="156" t="str">
        <f t="shared" si="85"/>
        <v/>
      </c>
    </row>
    <row r="1357" spans="9:12" x14ac:dyDescent="0.25">
      <c r="I1357" s="156" t="str">
        <f t="shared" ref="I1357:I1420" si="86">IF(AND(ISBLANK($E1357),NOT(ISBLANK($B1357)),$D1357="S"),$B1357,"")</f>
        <v/>
      </c>
      <c r="J1357" s="156" t="str">
        <f t="shared" ref="J1357:J1420" si="87">IF(AND($E1357="X",NOT(ISBLANK($B1357)),$D1357="S"),$B1357,"")</f>
        <v/>
      </c>
      <c r="K1357" s="156" t="str">
        <f t="shared" ref="K1357:K1420" si="88">IF(AND(ISBLANK($E1357),NOT(ISBLANK($B1357)),$D1357="D"),$B1357,"")</f>
        <v/>
      </c>
      <c r="L1357" s="156" t="str">
        <f t="shared" ref="L1357:L1420" si="89">IF(AND($E1357="X",NOT(ISBLANK($B1357)),$D1357="D"),$B1357,"")</f>
        <v/>
      </c>
    </row>
    <row r="1358" spans="9:12" x14ac:dyDescent="0.25">
      <c r="I1358" s="156" t="str">
        <f t="shared" si="86"/>
        <v/>
      </c>
      <c r="J1358" s="156" t="str">
        <f t="shared" si="87"/>
        <v/>
      </c>
      <c r="K1358" s="156" t="str">
        <f t="shared" si="88"/>
        <v/>
      </c>
      <c r="L1358" s="156" t="str">
        <f t="shared" si="89"/>
        <v/>
      </c>
    </row>
    <row r="1359" spans="9:12" x14ac:dyDescent="0.25">
      <c r="I1359" s="156" t="str">
        <f t="shared" si="86"/>
        <v/>
      </c>
      <c r="J1359" s="156" t="str">
        <f t="shared" si="87"/>
        <v/>
      </c>
      <c r="K1359" s="156" t="str">
        <f t="shared" si="88"/>
        <v/>
      </c>
      <c r="L1359" s="156" t="str">
        <f t="shared" si="89"/>
        <v/>
      </c>
    </row>
    <row r="1360" spans="9:12" x14ac:dyDescent="0.25">
      <c r="I1360" s="156" t="str">
        <f t="shared" si="86"/>
        <v/>
      </c>
      <c r="J1360" s="156" t="str">
        <f t="shared" si="87"/>
        <v/>
      </c>
      <c r="K1360" s="156" t="str">
        <f t="shared" si="88"/>
        <v/>
      </c>
      <c r="L1360" s="156" t="str">
        <f t="shared" si="89"/>
        <v/>
      </c>
    </row>
    <row r="1361" spans="9:12" x14ac:dyDescent="0.25">
      <c r="I1361" s="156" t="str">
        <f t="shared" si="86"/>
        <v/>
      </c>
      <c r="J1361" s="156" t="str">
        <f t="shared" si="87"/>
        <v/>
      </c>
      <c r="K1361" s="156" t="str">
        <f t="shared" si="88"/>
        <v/>
      </c>
      <c r="L1361" s="156" t="str">
        <f t="shared" si="89"/>
        <v/>
      </c>
    </row>
    <row r="1362" spans="9:12" x14ac:dyDescent="0.25">
      <c r="I1362" s="156" t="str">
        <f t="shared" si="86"/>
        <v/>
      </c>
      <c r="J1362" s="156" t="str">
        <f t="shared" si="87"/>
        <v/>
      </c>
      <c r="K1362" s="156" t="str">
        <f t="shared" si="88"/>
        <v/>
      </c>
      <c r="L1362" s="156" t="str">
        <f t="shared" si="89"/>
        <v/>
      </c>
    </row>
    <row r="1363" spans="9:12" x14ac:dyDescent="0.25">
      <c r="I1363" s="156" t="str">
        <f t="shared" si="86"/>
        <v/>
      </c>
      <c r="J1363" s="156" t="str">
        <f t="shared" si="87"/>
        <v/>
      </c>
      <c r="K1363" s="156" t="str">
        <f t="shared" si="88"/>
        <v/>
      </c>
      <c r="L1363" s="156" t="str">
        <f t="shared" si="89"/>
        <v/>
      </c>
    </row>
    <row r="1364" spans="9:12" x14ac:dyDescent="0.25">
      <c r="I1364" s="156" t="str">
        <f t="shared" si="86"/>
        <v/>
      </c>
      <c r="J1364" s="156" t="str">
        <f t="shared" si="87"/>
        <v/>
      </c>
      <c r="K1364" s="156" t="str">
        <f t="shared" si="88"/>
        <v/>
      </c>
      <c r="L1364" s="156" t="str">
        <f t="shared" si="89"/>
        <v/>
      </c>
    </row>
    <row r="1365" spans="9:12" x14ac:dyDescent="0.25">
      <c r="I1365" s="156" t="str">
        <f t="shared" si="86"/>
        <v/>
      </c>
      <c r="J1365" s="156" t="str">
        <f t="shared" si="87"/>
        <v/>
      </c>
      <c r="K1365" s="156" t="str">
        <f t="shared" si="88"/>
        <v/>
      </c>
      <c r="L1365" s="156" t="str">
        <f t="shared" si="89"/>
        <v/>
      </c>
    </row>
    <row r="1366" spans="9:12" x14ac:dyDescent="0.25">
      <c r="I1366" s="156" t="str">
        <f t="shared" si="86"/>
        <v/>
      </c>
      <c r="J1366" s="156" t="str">
        <f t="shared" si="87"/>
        <v/>
      </c>
      <c r="K1366" s="156" t="str">
        <f t="shared" si="88"/>
        <v/>
      </c>
      <c r="L1366" s="156" t="str">
        <f t="shared" si="89"/>
        <v/>
      </c>
    </row>
    <row r="1367" spans="9:12" x14ac:dyDescent="0.25">
      <c r="I1367" s="156" t="str">
        <f t="shared" si="86"/>
        <v/>
      </c>
      <c r="J1367" s="156" t="str">
        <f t="shared" si="87"/>
        <v/>
      </c>
      <c r="K1367" s="156" t="str">
        <f t="shared" si="88"/>
        <v/>
      </c>
      <c r="L1367" s="156" t="str">
        <f t="shared" si="89"/>
        <v/>
      </c>
    </row>
    <row r="1368" spans="9:12" x14ac:dyDescent="0.25">
      <c r="I1368" s="156" t="str">
        <f t="shared" si="86"/>
        <v/>
      </c>
      <c r="J1368" s="156" t="str">
        <f t="shared" si="87"/>
        <v/>
      </c>
      <c r="K1368" s="156" t="str">
        <f t="shared" si="88"/>
        <v/>
      </c>
      <c r="L1368" s="156" t="str">
        <f t="shared" si="89"/>
        <v/>
      </c>
    </row>
    <row r="1369" spans="9:12" x14ac:dyDescent="0.25">
      <c r="I1369" s="156" t="str">
        <f t="shared" si="86"/>
        <v/>
      </c>
      <c r="J1369" s="156" t="str">
        <f t="shared" si="87"/>
        <v/>
      </c>
      <c r="K1369" s="156" t="str">
        <f t="shared" si="88"/>
        <v/>
      </c>
      <c r="L1369" s="156" t="str">
        <f t="shared" si="89"/>
        <v/>
      </c>
    </row>
    <row r="1370" spans="9:12" x14ac:dyDescent="0.25">
      <c r="I1370" s="156" t="str">
        <f t="shared" si="86"/>
        <v/>
      </c>
      <c r="J1370" s="156" t="str">
        <f t="shared" si="87"/>
        <v/>
      </c>
      <c r="K1370" s="156" t="str">
        <f t="shared" si="88"/>
        <v/>
      </c>
      <c r="L1370" s="156" t="str">
        <f t="shared" si="89"/>
        <v/>
      </c>
    </row>
    <row r="1371" spans="9:12" x14ac:dyDescent="0.25">
      <c r="I1371" s="156" t="str">
        <f t="shared" si="86"/>
        <v/>
      </c>
      <c r="J1371" s="156" t="str">
        <f t="shared" si="87"/>
        <v/>
      </c>
      <c r="K1371" s="156" t="str">
        <f t="shared" si="88"/>
        <v/>
      </c>
      <c r="L1371" s="156" t="str">
        <f t="shared" si="89"/>
        <v/>
      </c>
    </row>
    <row r="1372" spans="9:12" x14ac:dyDescent="0.25">
      <c r="I1372" s="156" t="str">
        <f t="shared" si="86"/>
        <v/>
      </c>
      <c r="J1372" s="156" t="str">
        <f t="shared" si="87"/>
        <v/>
      </c>
      <c r="K1372" s="156" t="str">
        <f t="shared" si="88"/>
        <v/>
      </c>
      <c r="L1372" s="156" t="str">
        <f t="shared" si="89"/>
        <v/>
      </c>
    </row>
    <row r="1373" spans="9:12" x14ac:dyDescent="0.25">
      <c r="I1373" s="156" t="str">
        <f t="shared" si="86"/>
        <v/>
      </c>
      <c r="J1373" s="156" t="str">
        <f t="shared" si="87"/>
        <v/>
      </c>
      <c r="K1373" s="156" t="str">
        <f t="shared" si="88"/>
        <v/>
      </c>
      <c r="L1373" s="156" t="str">
        <f t="shared" si="89"/>
        <v/>
      </c>
    </row>
    <row r="1374" spans="9:12" x14ac:dyDescent="0.25">
      <c r="I1374" s="156" t="str">
        <f t="shared" si="86"/>
        <v/>
      </c>
      <c r="J1374" s="156" t="str">
        <f t="shared" si="87"/>
        <v/>
      </c>
      <c r="K1374" s="156" t="str">
        <f t="shared" si="88"/>
        <v/>
      </c>
      <c r="L1374" s="156" t="str">
        <f t="shared" si="89"/>
        <v/>
      </c>
    </row>
    <row r="1375" spans="9:12" x14ac:dyDescent="0.25">
      <c r="I1375" s="156" t="str">
        <f t="shared" si="86"/>
        <v/>
      </c>
      <c r="J1375" s="156" t="str">
        <f t="shared" si="87"/>
        <v/>
      </c>
      <c r="K1375" s="156" t="str">
        <f t="shared" si="88"/>
        <v/>
      </c>
      <c r="L1375" s="156" t="str">
        <f t="shared" si="89"/>
        <v/>
      </c>
    </row>
    <row r="1376" spans="9:12" x14ac:dyDescent="0.25">
      <c r="I1376" s="156" t="str">
        <f t="shared" si="86"/>
        <v/>
      </c>
      <c r="J1376" s="156" t="str">
        <f t="shared" si="87"/>
        <v/>
      </c>
      <c r="K1376" s="156" t="str">
        <f t="shared" si="88"/>
        <v/>
      </c>
      <c r="L1376" s="156" t="str">
        <f t="shared" si="89"/>
        <v/>
      </c>
    </row>
    <row r="1377" spans="9:12" x14ac:dyDescent="0.25">
      <c r="I1377" s="156" t="str">
        <f t="shared" si="86"/>
        <v/>
      </c>
      <c r="J1377" s="156" t="str">
        <f t="shared" si="87"/>
        <v/>
      </c>
      <c r="K1377" s="156" t="str">
        <f t="shared" si="88"/>
        <v/>
      </c>
      <c r="L1377" s="156" t="str">
        <f t="shared" si="89"/>
        <v/>
      </c>
    </row>
    <row r="1378" spans="9:12" x14ac:dyDescent="0.25">
      <c r="I1378" s="156" t="str">
        <f t="shared" si="86"/>
        <v/>
      </c>
      <c r="J1378" s="156" t="str">
        <f t="shared" si="87"/>
        <v/>
      </c>
      <c r="K1378" s="156" t="str">
        <f t="shared" si="88"/>
        <v/>
      </c>
      <c r="L1378" s="156" t="str">
        <f t="shared" si="89"/>
        <v/>
      </c>
    </row>
    <row r="1379" spans="9:12" x14ac:dyDescent="0.25">
      <c r="I1379" s="156" t="str">
        <f t="shared" si="86"/>
        <v/>
      </c>
      <c r="J1379" s="156" t="str">
        <f t="shared" si="87"/>
        <v/>
      </c>
      <c r="K1379" s="156" t="str">
        <f t="shared" si="88"/>
        <v/>
      </c>
      <c r="L1379" s="156" t="str">
        <f t="shared" si="89"/>
        <v/>
      </c>
    </row>
    <row r="1380" spans="9:12" x14ac:dyDescent="0.25">
      <c r="I1380" s="156" t="str">
        <f t="shared" si="86"/>
        <v/>
      </c>
      <c r="J1380" s="156" t="str">
        <f t="shared" si="87"/>
        <v/>
      </c>
      <c r="K1380" s="156" t="str">
        <f t="shared" si="88"/>
        <v/>
      </c>
      <c r="L1380" s="156" t="str">
        <f t="shared" si="89"/>
        <v/>
      </c>
    </row>
    <row r="1381" spans="9:12" x14ac:dyDescent="0.25">
      <c r="I1381" s="156" t="str">
        <f t="shared" si="86"/>
        <v/>
      </c>
      <c r="J1381" s="156" t="str">
        <f t="shared" si="87"/>
        <v/>
      </c>
      <c r="K1381" s="156" t="str">
        <f t="shared" si="88"/>
        <v/>
      </c>
      <c r="L1381" s="156" t="str">
        <f t="shared" si="89"/>
        <v/>
      </c>
    </row>
    <row r="1382" spans="9:12" x14ac:dyDescent="0.25">
      <c r="I1382" s="156" t="str">
        <f t="shared" si="86"/>
        <v/>
      </c>
      <c r="J1382" s="156" t="str">
        <f t="shared" si="87"/>
        <v/>
      </c>
      <c r="K1382" s="156" t="str">
        <f t="shared" si="88"/>
        <v/>
      </c>
      <c r="L1382" s="156" t="str">
        <f t="shared" si="89"/>
        <v/>
      </c>
    </row>
    <row r="1383" spans="9:12" x14ac:dyDescent="0.25">
      <c r="I1383" s="156" t="str">
        <f t="shared" si="86"/>
        <v/>
      </c>
      <c r="J1383" s="156" t="str">
        <f t="shared" si="87"/>
        <v/>
      </c>
      <c r="K1383" s="156" t="str">
        <f t="shared" si="88"/>
        <v/>
      </c>
      <c r="L1383" s="156" t="str">
        <f t="shared" si="89"/>
        <v/>
      </c>
    </row>
    <row r="1384" spans="9:12" x14ac:dyDescent="0.25">
      <c r="I1384" s="156" t="str">
        <f t="shared" si="86"/>
        <v/>
      </c>
      <c r="J1384" s="156" t="str">
        <f t="shared" si="87"/>
        <v/>
      </c>
      <c r="K1384" s="156" t="str">
        <f t="shared" si="88"/>
        <v/>
      </c>
      <c r="L1384" s="156" t="str">
        <f t="shared" si="89"/>
        <v/>
      </c>
    </row>
    <row r="1385" spans="9:12" x14ac:dyDescent="0.25">
      <c r="I1385" s="156" t="str">
        <f t="shared" si="86"/>
        <v/>
      </c>
      <c r="J1385" s="156" t="str">
        <f t="shared" si="87"/>
        <v/>
      </c>
      <c r="K1385" s="156" t="str">
        <f t="shared" si="88"/>
        <v/>
      </c>
      <c r="L1385" s="156" t="str">
        <f t="shared" si="89"/>
        <v/>
      </c>
    </row>
    <row r="1386" spans="9:12" x14ac:dyDescent="0.25">
      <c r="I1386" s="156" t="str">
        <f t="shared" si="86"/>
        <v/>
      </c>
      <c r="J1386" s="156" t="str">
        <f t="shared" si="87"/>
        <v/>
      </c>
      <c r="K1386" s="156" t="str">
        <f t="shared" si="88"/>
        <v/>
      </c>
      <c r="L1386" s="156" t="str">
        <f t="shared" si="89"/>
        <v/>
      </c>
    </row>
    <row r="1387" spans="9:12" x14ac:dyDescent="0.25">
      <c r="I1387" s="156" t="str">
        <f t="shared" si="86"/>
        <v/>
      </c>
      <c r="J1387" s="156" t="str">
        <f t="shared" si="87"/>
        <v/>
      </c>
      <c r="K1387" s="156" t="str">
        <f t="shared" si="88"/>
        <v/>
      </c>
      <c r="L1387" s="156" t="str">
        <f t="shared" si="89"/>
        <v/>
      </c>
    </row>
    <row r="1388" spans="9:12" x14ac:dyDescent="0.25">
      <c r="I1388" s="156" t="str">
        <f t="shared" si="86"/>
        <v/>
      </c>
      <c r="J1388" s="156" t="str">
        <f t="shared" si="87"/>
        <v/>
      </c>
      <c r="K1388" s="156" t="str">
        <f t="shared" si="88"/>
        <v/>
      </c>
      <c r="L1388" s="156" t="str">
        <f t="shared" si="89"/>
        <v/>
      </c>
    </row>
    <row r="1389" spans="9:12" x14ac:dyDescent="0.25">
      <c r="I1389" s="156" t="str">
        <f t="shared" si="86"/>
        <v/>
      </c>
      <c r="J1389" s="156" t="str">
        <f t="shared" si="87"/>
        <v/>
      </c>
      <c r="K1389" s="156" t="str">
        <f t="shared" si="88"/>
        <v/>
      </c>
      <c r="L1389" s="156" t="str">
        <f t="shared" si="89"/>
        <v/>
      </c>
    </row>
    <row r="1390" spans="9:12" x14ac:dyDescent="0.25">
      <c r="I1390" s="156" t="str">
        <f t="shared" si="86"/>
        <v/>
      </c>
      <c r="J1390" s="156" t="str">
        <f t="shared" si="87"/>
        <v/>
      </c>
      <c r="K1390" s="156" t="str">
        <f t="shared" si="88"/>
        <v/>
      </c>
      <c r="L1390" s="156" t="str">
        <f t="shared" si="89"/>
        <v/>
      </c>
    </row>
    <row r="1391" spans="9:12" x14ac:dyDescent="0.25">
      <c r="I1391" s="156" t="str">
        <f t="shared" si="86"/>
        <v/>
      </c>
      <c r="J1391" s="156" t="str">
        <f t="shared" si="87"/>
        <v/>
      </c>
      <c r="K1391" s="156" t="str">
        <f t="shared" si="88"/>
        <v/>
      </c>
      <c r="L1391" s="156" t="str">
        <f t="shared" si="89"/>
        <v/>
      </c>
    </row>
    <row r="1392" spans="9:12" x14ac:dyDescent="0.25">
      <c r="I1392" s="156" t="str">
        <f t="shared" si="86"/>
        <v/>
      </c>
      <c r="J1392" s="156" t="str">
        <f t="shared" si="87"/>
        <v/>
      </c>
      <c r="K1392" s="156" t="str">
        <f t="shared" si="88"/>
        <v/>
      </c>
      <c r="L1392" s="156" t="str">
        <f t="shared" si="89"/>
        <v/>
      </c>
    </row>
    <row r="1393" spans="9:12" x14ac:dyDescent="0.25">
      <c r="I1393" s="156" t="str">
        <f t="shared" si="86"/>
        <v/>
      </c>
      <c r="J1393" s="156" t="str">
        <f t="shared" si="87"/>
        <v/>
      </c>
      <c r="K1393" s="156" t="str">
        <f t="shared" si="88"/>
        <v/>
      </c>
      <c r="L1393" s="156" t="str">
        <f t="shared" si="89"/>
        <v/>
      </c>
    </row>
    <row r="1394" spans="9:12" x14ac:dyDescent="0.25">
      <c r="I1394" s="156" t="str">
        <f t="shared" si="86"/>
        <v/>
      </c>
      <c r="J1394" s="156" t="str">
        <f t="shared" si="87"/>
        <v/>
      </c>
      <c r="K1394" s="156" t="str">
        <f t="shared" si="88"/>
        <v/>
      </c>
      <c r="L1394" s="156" t="str">
        <f t="shared" si="89"/>
        <v/>
      </c>
    </row>
    <row r="1395" spans="9:12" x14ac:dyDescent="0.25">
      <c r="I1395" s="156" t="str">
        <f t="shared" si="86"/>
        <v/>
      </c>
      <c r="J1395" s="156" t="str">
        <f t="shared" si="87"/>
        <v/>
      </c>
      <c r="K1395" s="156" t="str">
        <f t="shared" si="88"/>
        <v/>
      </c>
      <c r="L1395" s="156" t="str">
        <f t="shared" si="89"/>
        <v/>
      </c>
    </row>
    <row r="1396" spans="9:12" x14ac:dyDescent="0.25">
      <c r="I1396" s="156" t="str">
        <f t="shared" si="86"/>
        <v/>
      </c>
      <c r="J1396" s="156" t="str">
        <f t="shared" si="87"/>
        <v/>
      </c>
      <c r="K1396" s="156" t="str">
        <f t="shared" si="88"/>
        <v/>
      </c>
      <c r="L1396" s="156" t="str">
        <f t="shared" si="89"/>
        <v/>
      </c>
    </row>
    <row r="1397" spans="9:12" x14ac:dyDescent="0.25">
      <c r="I1397" s="156" t="str">
        <f t="shared" si="86"/>
        <v/>
      </c>
      <c r="J1397" s="156" t="str">
        <f t="shared" si="87"/>
        <v/>
      </c>
      <c r="K1397" s="156" t="str">
        <f t="shared" si="88"/>
        <v/>
      </c>
      <c r="L1397" s="156" t="str">
        <f t="shared" si="89"/>
        <v/>
      </c>
    </row>
    <row r="1398" spans="9:12" x14ac:dyDescent="0.25">
      <c r="I1398" s="156" t="str">
        <f t="shared" si="86"/>
        <v/>
      </c>
      <c r="J1398" s="156" t="str">
        <f t="shared" si="87"/>
        <v/>
      </c>
      <c r="K1398" s="156" t="str">
        <f t="shared" si="88"/>
        <v/>
      </c>
      <c r="L1398" s="156" t="str">
        <f t="shared" si="89"/>
        <v/>
      </c>
    </row>
    <row r="1399" spans="9:12" x14ac:dyDescent="0.25">
      <c r="I1399" s="156" t="str">
        <f t="shared" si="86"/>
        <v/>
      </c>
      <c r="J1399" s="156" t="str">
        <f t="shared" si="87"/>
        <v/>
      </c>
      <c r="K1399" s="156" t="str">
        <f t="shared" si="88"/>
        <v/>
      </c>
      <c r="L1399" s="156" t="str">
        <f t="shared" si="89"/>
        <v/>
      </c>
    </row>
    <row r="1400" spans="9:12" x14ac:dyDescent="0.25">
      <c r="I1400" s="156" t="str">
        <f t="shared" si="86"/>
        <v/>
      </c>
      <c r="J1400" s="156" t="str">
        <f t="shared" si="87"/>
        <v/>
      </c>
      <c r="K1400" s="156" t="str">
        <f t="shared" si="88"/>
        <v/>
      </c>
      <c r="L1400" s="156" t="str">
        <f t="shared" si="89"/>
        <v/>
      </c>
    </row>
    <row r="1401" spans="9:12" x14ac:dyDescent="0.25">
      <c r="I1401" s="156" t="str">
        <f t="shared" si="86"/>
        <v/>
      </c>
      <c r="J1401" s="156" t="str">
        <f t="shared" si="87"/>
        <v/>
      </c>
      <c r="K1401" s="156" t="str">
        <f t="shared" si="88"/>
        <v/>
      </c>
      <c r="L1401" s="156" t="str">
        <f t="shared" si="89"/>
        <v/>
      </c>
    </row>
    <row r="1402" spans="9:12" x14ac:dyDescent="0.25">
      <c r="I1402" s="156" t="str">
        <f t="shared" si="86"/>
        <v/>
      </c>
      <c r="J1402" s="156" t="str">
        <f t="shared" si="87"/>
        <v/>
      </c>
      <c r="K1402" s="156" t="str">
        <f t="shared" si="88"/>
        <v/>
      </c>
      <c r="L1402" s="156" t="str">
        <f t="shared" si="89"/>
        <v/>
      </c>
    </row>
    <row r="1403" spans="9:12" x14ac:dyDescent="0.25">
      <c r="I1403" s="156" t="str">
        <f t="shared" si="86"/>
        <v/>
      </c>
      <c r="J1403" s="156" t="str">
        <f t="shared" si="87"/>
        <v/>
      </c>
      <c r="K1403" s="156" t="str">
        <f t="shared" si="88"/>
        <v/>
      </c>
      <c r="L1403" s="156" t="str">
        <f t="shared" si="89"/>
        <v/>
      </c>
    </row>
    <row r="1404" spans="9:12" x14ac:dyDescent="0.25">
      <c r="I1404" s="156" t="str">
        <f t="shared" si="86"/>
        <v/>
      </c>
      <c r="J1404" s="156" t="str">
        <f t="shared" si="87"/>
        <v/>
      </c>
      <c r="K1404" s="156" t="str">
        <f t="shared" si="88"/>
        <v/>
      </c>
      <c r="L1404" s="156" t="str">
        <f t="shared" si="89"/>
        <v/>
      </c>
    </row>
    <row r="1405" spans="9:12" x14ac:dyDescent="0.25">
      <c r="I1405" s="156" t="str">
        <f t="shared" si="86"/>
        <v/>
      </c>
      <c r="J1405" s="156" t="str">
        <f t="shared" si="87"/>
        <v/>
      </c>
      <c r="K1405" s="156" t="str">
        <f t="shared" si="88"/>
        <v/>
      </c>
      <c r="L1405" s="156" t="str">
        <f t="shared" si="89"/>
        <v/>
      </c>
    </row>
    <row r="1406" spans="9:12" x14ac:dyDescent="0.25">
      <c r="I1406" s="156" t="str">
        <f t="shared" si="86"/>
        <v/>
      </c>
      <c r="J1406" s="156" t="str">
        <f t="shared" si="87"/>
        <v/>
      </c>
      <c r="K1406" s="156" t="str">
        <f t="shared" si="88"/>
        <v/>
      </c>
      <c r="L1406" s="156" t="str">
        <f t="shared" si="89"/>
        <v/>
      </c>
    </row>
    <row r="1407" spans="9:12" x14ac:dyDescent="0.25">
      <c r="I1407" s="156" t="str">
        <f t="shared" si="86"/>
        <v/>
      </c>
      <c r="J1407" s="156" t="str">
        <f t="shared" si="87"/>
        <v/>
      </c>
      <c r="K1407" s="156" t="str">
        <f t="shared" si="88"/>
        <v/>
      </c>
      <c r="L1407" s="156" t="str">
        <f t="shared" si="89"/>
        <v/>
      </c>
    </row>
    <row r="1408" spans="9:12" x14ac:dyDescent="0.25">
      <c r="I1408" s="156" t="str">
        <f t="shared" si="86"/>
        <v/>
      </c>
      <c r="J1408" s="156" t="str">
        <f t="shared" si="87"/>
        <v/>
      </c>
      <c r="K1408" s="156" t="str">
        <f t="shared" si="88"/>
        <v/>
      </c>
      <c r="L1408" s="156" t="str">
        <f t="shared" si="89"/>
        <v/>
      </c>
    </row>
    <row r="1409" spans="9:12" x14ac:dyDescent="0.25">
      <c r="I1409" s="156" t="str">
        <f t="shared" si="86"/>
        <v/>
      </c>
      <c r="J1409" s="156" t="str">
        <f t="shared" si="87"/>
        <v/>
      </c>
      <c r="K1409" s="156" t="str">
        <f t="shared" si="88"/>
        <v/>
      </c>
      <c r="L1409" s="156" t="str">
        <f t="shared" si="89"/>
        <v/>
      </c>
    </row>
    <row r="1410" spans="9:12" x14ac:dyDescent="0.25">
      <c r="I1410" s="156" t="str">
        <f t="shared" si="86"/>
        <v/>
      </c>
      <c r="J1410" s="156" t="str">
        <f t="shared" si="87"/>
        <v/>
      </c>
      <c r="K1410" s="156" t="str">
        <f t="shared" si="88"/>
        <v/>
      </c>
      <c r="L1410" s="156" t="str">
        <f t="shared" si="89"/>
        <v/>
      </c>
    </row>
    <row r="1411" spans="9:12" x14ac:dyDescent="0.25">
      <c r="I1411" s="156" t="str">
        <f t="shared" si="86"/>
        <v/>
      </c>
      <c r="J1411" s="156" t="str">
        <f t="shared" si="87"/>
        <v/>
      </c>
      <c r="K1411" s="156" t="str">
        <f t="shared" si="88"/>
        <v/>
      </c>
      <c r="L1411" s="156" t="str">
        <f t="shared" si="89"/>
        <v/>
      </c>
    </row>
    <row r="1412" spans="9:12" x14ac:dyDescent="0.25">
      <c r="I1412" s="156" t="str">
        <f t="shared" si="86"/>
        <v/>
      </c>
      <c r="J1412" s="156" t="str">
        <f t="shared" si="87"/>
        <v/>
      </c>
      <c r="K1412" s="156" t="str">
        <f t="shared" si="88"/>
        <v/>
      </c>
      <c r="L1412" s="156" t="str">
        <f t="shared" si="89"/>
        <v/>
      </c>
    </row>
    <row r="1413" spans="9:12" x14ac:dyDescent="0.25">
      <c r="I1413" s="156" t="str">
        <f t="shared" si="86"/>
        <v/>
      </c>
      <c r="J1413" s="156" t="str">
        <f t="shared" si="87"/>
        <v/>
      </c>
      <c r="K1413" s="156" t="str">
        <f t="shared" si="88"/>
        <v/>
      </c>
      <c r="L1413" s="156" t="str">
        <f t="shared" si="89"/>
        <v/>
      </c>
    </row>
    <row r="1414" spans="9:12" x14ac:dyDescent="0.25">
      <c r="I1414" s="156" t="str">
        <f t="shared" si="86"/>
        <v/>
      </c>
      <c r="J1414" s="156" t="str">
        <f t="shared" si="87"/>
        <v/>
      </c>
      <c r="K1414" s="156" t="str">
        <f t="shared" si="88"/>
        <v/>
      </c>
      <c r="L1414" s="156" t="str">
        <f t="shared" si="89"/>
        <v/>
      </c>
    </row>
    <row r="1415" spans="9:12" x14ac:dyDescent="0.25">
      <c r="I1415" s="156" t="str">
        <f t="shared" si="86"/>
        <v/>
      </c>
      <c r="J1415" s="156" t="str">
        <f t="shared" si="87"/>
        <v/>
      </c>
      <c r="K1415" s="156" t="str">
        <f t="shared" si="88"/>
        <v/>
      </c>
      <c r="L1415" s="156" t="str">
        <f t="shared" si="89"/>
        <v/>
      </c>
    </row>
    <row r="1416" spans="9:12" x14ac:dyDescent="0.25">
      <c r="I1416" s="156" t="str">
        <f t="shared" si="86"/>
        <v/>
      </c>
      <c r="J1416" s="156" t="str">
        <f t="shared" si="87"/>
        <v/>
      </c>
      <c r="K1416" s="156" t="str">
        <f t="shared" si="88"/>
        <v/>
      </c>
      <c r="L1416" s="156" t="str">
        <f t="shared" si="89"/>
        <v/>
      </c>
    </row>
    <row r="1417" spans="9:12" x14ac:dyDescent="0.25">
      <c r="I1417" s="156" t="str">
        <f t="shared" si="86"/>
        <v/>
      </c>
      <c r="J1417" s="156" t="str">
        <f t="shared" si="87"/>
        <v/>
      </c>
      <c r="K1417" s="156" t="str">
        <f t="shared" si="88"/>
        <v/>
      </c>
      <c r="L1417" s="156" t="str">
        <f t="shared" si="89"/>
        <v/>
      </c>
    </row>
    <row r="1418" spans="9:12" x14ac:dyDescent="0.25">
      <c r="I1418" s="156" t="str">
        <f t="shared" si="86"/>
        <v/>
      </c>
      <c r="J1418" s="156" t="str">
        <f t="shared" si="87"/>
        <v/>
      </c>
      <c r="K1418" s="156" t="str">
        <f t="shared" si="88"/>
        <v/>
      </c>
      <c r="L1418" s="156" t="str">
        <f t="shared" si="89"/>
        <v/>
      </c>
    </row>
    <row r="1419" spans="9:12" x14ac:dyDescent="0.25">
      <c r="I1419" s="156" t="str">
        <f t="shared" si="86"/>
        <v/>
      </c>
      <c r="J1419" s="156" t="str">
        <f t="shared" si="87"/>
        <v/>
      </c>
      <c r="K1419" s="156" t="str">
        <f t="shared" si="88"/>
        <v/>
      </c>
      <c r="L1419" s="156" t="str">
        <f t="shared" si="89"/>
        <v/>
      </c>
    </row>
    <row r="1420" spans="9:12" x14ac:dyDescent="0.25">
      <c r="I1420" s="156" t="str">
        <f t="shared" si="86"/>
        <v/>
      </c>
      <c r="J1420" s="156" t="str">
        <f t="shared" si="87"/>
        <v/>
      </c>
      <c r="K1420" s="156" t="str">
        <f t="shared" si="88"/>
        <v/>
      </c>
      <c r="L1420" s="156" t="str">
        <f t="shared" si="89"/>
        <v/>
      </c>
    </row>
    <row r="1421" spans="9:12" x14ac:dyDescent="0.25">
      <c r="I1421" s="156" t="str">
        <f t="shared" ref="I1421:I1484" si="90">IF(AND(ISBLANK($E1421),NOT(ISBLANK($B1421)),$D1421="S"),$B1421,"")</f>
        <v/>
      </c>
      <c r="J1421" s="156" t="str">
        <f t="shared" ref="J1421:J1484" si="91">IF(AND($E1421="X",NOT(ISBLANK($B1421)),$D1421="S"),$B1421,"")</f>
        <v/>
      </c>
      <c r="K1421" s="156" t="str">
        <f t="shared" ref="K1421:K1484" si="92">IF(AND(ISBLANK($E1421),NOT(ISBLANK($B1421)),$D1421="D"),$B1421,"")</f>
        <v/>
      </c>
      <c r="L1421" s="156" t="str">
        <f t="shared" ref="L1421:L1484" si="93">IF(AND($E1421="X",NOT(ISBLANK($B1421)),$D1421="D"),$B1421,"")</f>
        <v/>
      </c>
    </row>
    <row r="1422" spans="9:12" x14ac:dyDescent="0.25">
      <c r="I1422" s="156" t="str">
        <f t="shared" si="90"/>
        <v/>
      </c>
      <c r="J1422" s="156" t="str">
        <f t="shared" si="91"/>
        <v/>
      </c>
      <c r="K1422" s="156" t="str">
        <f t="shared" si="92"/>
        <v/>
      </c>
      <c r="L1422" s="156" t="str">
        <f t="shared" si="93"/>
        <v/>
      </c>
    </row>
    <row r="1423" spans="9:12" x14ac:dyDescent="0.25">
      <c r="I1423" s="156" t="str">
        <f t="shared" si="90"/>
        <v/>
      </c>
      <c r="J1423" s="156" t="str">
        <f t="shared" si="91"/>
        <v/>
      </c>
      <c r="K1423" s="156" t="str">
        <f t="shared" si="92"/>
        <v/>
      </c>
      <c r="L1423" s="156" t="str">
        <f t="shared" si="93"/>
        <v/>
      </c>
    </row>
    <row r="1424" spans="9:12" x14ac:dyDescent="0.25">
      <c r="I1424" s="156" t="str">
        <f t="shared" si="90"/>
        <v/>
      </c>
      <c r="J1424" s="156" t="str">
        <f t="shared" si="91"/>
        <v/>
      </c>
      <c r="K1424" s="156" t="str">
        <f t="shared" si="92"/>
        <v/>
      </c>
      <c r="L1424" s="156" t="str">
        <f t="shared" si="93"/>
        <v/>
      </c>
    </row>
    <row r="1425" spans="9:12" x14ac:dyDescent="0.25">
      <c r="I1425" s="156" t="str">
        <f t="shared" si="90"/>
        <v/>
      </c>
      <c r="J1425" s="156" t="str">
        <f t="shared" si="91"/>
        <v/>
      </c>
      <c r="K1425" s="156" t="str">
        <f t="shared" si="92"/>
        <v/>
      </c>
      <c r="L1425" s="156" t="str">
        <f t="shared" si="93"/>
        <v/>
      </c>
    </row>
    <row r="1426" spans="9:12" x14ac:dyDescent="0.25">
      <c r="I1426" s="156" t="str">
        <f t="shared" si="90"/>
        <v/>
      </c>
      <c r="J1426" s="156" t="str">
        <f t="shared" si="91"/>
        <v/>
      </c>
      <c r="K1426" s="156" t="str">
        <f t="shared" si="92"/>
        <v/>
      </c>
      <c r="L1426" s="156" t="str">
        <f t="shared" si="93"/>
        <v/>
      </c>
    </row>
    <row r="1427" spans="9:12" x14ac:dyDescent="0.25">
      <c r="I1427" s="156" t="str">
        <f t="shared" si="90"/>
        <v/>
      </c>
      <c r="J1427" s="156" t="str">
        <f t="shared" si="91"/>
        <v/>
      </c>
      <c r="K1427" s="156" t="str">
        <f t="shared" si="92"/>
        <v/>
      </c>
      <c r="L1427" s="156" t="str">
        <f t="shared" si="93"/>
        <v/>
      </c>
    </row>
    <row r="1428" spans="9:12" x14ac:dyDescent="0.25">
      <c r="I1428" s="156" t="str">
        <f t="shared" si="90"/>
        <v/>
      </c>
      <c r="J1428" s="156" t="str">
        <f t="shared" si="91"/>
        <v/>
      </c>
      <c r="K1428" s="156" t="str">
        <f t="shared" si="92"/>
        <v/>
      </c>
      <c r="L1428" s="156" t="str">
        <f t="shared" si="93"/>
        <v/>
      </c>
    </row>
    <row r="1429" spans="9:12" x14ac:dyDescent="0.25">
      <c r="I1429" s="156" t="str">
        <f t="shared" si="90"/>
        <v/>
      </c>
      <c r="J1429" s="156" t="str">
        <f t="shared" si="91"/>
        <v/>
      </c>
      <c r="K1429" s="156" t="str">
        <f t="shared" si="92"/>
        <v/>
      </c>
      <c r="L1429" s="156" t="str">
        <f t="shared" si="93"/>
        <v/>
      </c>
    </row>
    <row r="1430" spans="9:12" x14ac:dyDescent="0.25">
      <c r="I1430" s="156" t="str">
        <f t="shared" si="90"/>
        <v/>
      </c>
      <c r="J1430" s="156" t="str">
        <f t="shared" si="91"/>
        <v/>
      </c>
      <c r="K1430" s="156" t="str">
        <f t="shared" si="92"/>
        <v/>
      </c>
      <c r="L1430" s="156" t="str">
        <f t="shared" si="93"/>
        <v/>
      </c>
    </row>
    <row r="1431" spans="9:12" x14ac:dyDescent="0.25">
      <c r="I1431" s="156" t="str">
        <f t="shared" si="90"/>
        <v/>
      </c>
      <c r="J1431" s="156" t="str">
        <f t="shared" si="91"/>
        <v/>
      </c>
      <c r="K1431" s="156" t="str">
        <f t="shared" si="92"/>
        <v/>
      </c>
      <c r="L1431" s="156" t="str">
        <f t="shared" si="93"/>
        <v/>
      </c>
    </row>
    <row r="1432" spans="9:12" x14ac:dyDescent="0.25">
      <c r="I1432" s="156" t="str">
        <f t="shared" si="90"/>
        <v/>
      </c>
      <c r="J1432" s="156" t="str">
        <f t="shared" si="91"/>
        <v/>
      </c>
      <c r="K1432" s="156" t="str">
        <f t="shared" si="92"/>
        <v/>
      </c>
      <c r="L1432" s="156" t="str">
        <f t="shared" si="93"/>
        <v/>
      </c>
    </row>
    <row r="1433" spans="9:12" x14ac:dyDescent="0.25">
      <c r="I1433" s="156" t="str">
        <f t="shared" si="90"/>
        <v/>
      </c>
      <c r="J1433" s="156" t="str">
        <f t="shared" si="91"/>
        <v/>
      </c>
      <c r="K1433" s="156" t="str">
        <f t="shared" si="92"/>
        <v/>
      </c>
      <c r="L1433" s="156" t="str">
        <f t="shared" si="93"/>
        <v/>
      </c>
    </row>
    <row r="1434" spans="9:12" x14ac:dyDescent="0.25">
      <c r="I1434" s="156" t="str">
        <f t="shared" si="90"/>
        <v/>
      </c>
      <c r="J1434" s="156" t="str">
        <f t="shared" si="91"/>
        <v/>
      </c>
      <c r="K1434" s="156" t="str">
        <f t="shared" si="92"/>
        <v/>
      </c>
      <c r="L1434" s="156" t="str">
        <f t="shared" si="93"/>
        <v/>
      </c>
    </row>
    <row r="1435" spans="9:12" x14ac:dyDescent="0.25">
      <c r="I1435" s="156" t="str">
        <f t="shared" si="90"/>
        <v/>
      </c>
      <c r="J1435" s="156" t="str">
        <f t="shared" si="91"/>
        <v/>
      </c>
      <c r="K1435" s="156" t="str">
        <f t="shared" si="92"/>
        <v/>
      </c>
      <c r="L1435" s="156" t="str">
        <f t="shared" si="93"/>
        <v/>
      </c>
    </row>
    <row r="1436" spans="9:12" x14ac:dyDescent="0.25">
      <c r="I1436" s="156" t="str">
        <f t="shared" si="90"/>
        <v/>
      </c>
      <c r="J1436" s="156" t="str">
        <f t="shared" si="91"/>
        <v/>
      </c>
      <c r="K1436" s="156" t="str">
        <f t="shared" si="92"/>
        <v/>
      </c>
      <c r="L1436" s="156" t="str">
        <f t="shared" si="93"/>
        <v/>
      </c>
    </row>
    <row r="1437" spans="9:12" x14ac:dyDescent="0.25">
      <c r="I1437" s="156" t="str">
        <f t="shared" si="90"/>
        <v/>
      </c>
      <c r="J1437" s="156" t="str">
        <f t="shared" si="91"/>
        <v/>
      </c>
      <c r="K1437" s="156" t="str">
        <f t="shared" si="92"/>
        <v/>
      </c>
      <c r="L1437" s="156" t="str">
        <f t="shared" si="93"/>
        <v/>
      </c>
    </row>
    <row r="1438" spans="9:12" x14ac:dyDescent="0.25">
      <c r="I1438" s="156" t="str">
        <f t="shared" si="90"/>
        <v/>
      </c>
      <c r="J1438" s="156" t="str">
        <f t="shared" si="91"/>
        <v/>
      </c>
      <c r="K1438" s="156" t="str">
        <f t="shared" si="92"/>
        <v/>
      </c>
      <c r="L1438" s="156" t="str">
        <f t="shared" si="93"/>
        <v/>
      </c>
    </row>
    <row r="1439" spans="9:12" x14ac:dyDescent="0.25">
      <c r="I1439" s="156" t="str">
        <f t="shared" si="90"/>
        <v/>
      </c>
      <c r="J1439" s="156" t="str">
        <f t="shared" si="91"/>
        <v/>
      </c>
      <c r="K1439" s="156" t="str">
        <f t="shared" si="92"/>
        <v/>
      </c>
      <c r="L1439" s="156" t="str">
        <f t="shared" si="93"/>
        <v/>
      </c>
    </row>
    <row r="1440" spans="9:12" x14ac:dyDescent="0.25">
      <c r="I1440" s="156" t="str">
        <f t="shared" si="90"/>
        <v/>
      </c>
      <c r="J1440" s="156" t="str">
        <f t="shared" si="91"/>
        <v/>
      </c>
      <c r="K1440" s="156" t="str">
        <f t="shared" si="92"/>
        <v/>
      </c>
      <c r="L1440" s="156" t="str">
        <f t="shared" si="93"/>
        <v/>
      </c>
    </row>
    <row r="1441" spans="9:12" x14ac:dyDescent="0.25">
      <c r="I1441" s="156" t="str">
        <f t="shared" si="90"/>
        <v/>
      </c>
      <c r="J1441" s="156" t="str">
        <f t="shared" si="91"/>
        <v/>
      </c>
      <c r="K1441" s="156" t="str">
        <f t="shared" si="92"/>
        <v/>
      </c>
      <c r="L1441" s="156" t="str">
        <f t="shared" si="93"/>
        <v/>
      </c>
    </row>
    <row r="1442" spans="9:12" x14ac:dyDescent="0.25">
      <c r="I1442" s="156" t="str">
        <f t="shared" si="90"/>
        <v/>
      </c>
      <c r="J1442" s="156" t="str">
        <f t="shared" si="91"/>
        <v/>
      </c>
      <c r="K1442" s="156" t="str">
        <f t="shared" si="92"/>
        <v/>
      </c>
      <c r="L1442" s="156" t="str">
        <f t="shared" si="93"/>
        <v/>
      </c>
    </row>
    <row r="1443" spans="9:12" x14ac:dyDescent="0.25">
      <c r="I1443" s="156" t="str">
        <f t="shared" si="90"/>
        <v/>
      </c>
      <c r="J1443" s="156" t="str">
        <f t="shared" si="91"/>
        <v/>
      </c>
      <c r="K1443" s="156" t="str">
        <f t="shared" si="92"/>
        <v/>
      </c>
      <c r="L1443" s="156" t="str">
        <f t="shared" si="93"/>
        <v/>
      </c>
    </row>
    <row r="1444" spans="9:12" x14ac:dyDescent="0.25">
      <c r="I1444" s="156" t="str">
        <f t="shared" si="90"/>
        <v/>
      </c>
      <c r="J1444" s="156" t="str">
        <f t="shared" si="91"/>
        <v/>
      </c>
      <c r="K1444" s="156" t="str">
        <f t="shared" si="92"/>
        <v/>
      </c>
      <c r="L1444" s="156" t="str">
        <f t="shared" si="93"/>
        <v/>
      </c>
    </row>
    <row r="1445" spans="9:12" x14ac:dyDescent="0.25">
      <c r="I1445" s="156" t="str">
        <f t="shared" si="90"/>
        <v/>
      </c>
      <c r="J1445" s="156" t="str">
        <f t="shared" si="91"/>
        <v/>
      </c>
      <c r="K1445" s="156" t="str">
        <f t="shared" si="92"/>
        <v/>
      </c>
      <c r="L1445" s="156" t="str">
        <f t="shared" si="93"/>
        <v/>
      </c>
    </row>
    <row r="1446" spans="9:12" x14ac:dyDescent="0.25">
      <c r="I1446" s="156" t="str">
        <f t="shared" si="90"/>
        <v/>
      </c>
      <c r="J1446" s="156" t="str">
        <f t="shared" si="91"/>
        <v/>
      </c>
      <c r="K1446" s="156" t="str">
        <f t="shared" si="92"/>
        <v/>
      </c>
      <c r="L1446" s="156" t="str">
        <f t="shared" si="93"/>
        <v/>
      </c>
    </row>
    <row r="1447" spans="9:12" x14ac:dyDescent="0.25">
      <c r="I1447" s="156" t="str">
        <f t="shared" si="90"/>
        <v/>
      </c>
      <c r="J1447" s="156" t="str">
        <f t="shared" si="91"/>
        <v/>
      </c>
      <c r="K1447" s="156" t="str">
        <f t="shared" si="92"/>
        <v/>
      </c>
      <c r="L1447" s="156" t="str">
        <f t="shared" si="93"/>
        <v/>
      </c>
    </row>
    <row r="1448" spans="9:12" x14ac:dyDescent="0.25">
      <c r="I1448" s="156" t="str">
        <f t="shared" si="90"/>
        <v/>
      </c>
      <c r="J1448" s="156" t="str">
        <f t="shared" si="91"/>
        <v/>
      </c>
      <c r="K1448" s="156" t="str">
        <f t="shared" si="92"/>
        <v/>
      </c>
      <c r="L1448" s="156" t="str">
        <f t="shared" si="93"/>
        <v/>
      </c>
    </row>
    <row r="1449" spans="9:12" x14ac:dyDescent="0.25">
      <c r="I1449" s="156" t="str">
        <f t="shared" si="90"/>
        <v/>
      </c>
      <c r="J1449" s="156" t="str">
        <f t="shared" si="91"/>
        <v/>
      </c>
      <c r="K1449" s="156" t="str">
        <f t="shared" si="92"/>
        <v/>
      </c>
      <c r="L1449" s="156" t="str">
        <f t="shared" si="93"/>
        <v/>
      </c>
    </row>
    <row r="1450" spans="9:12" x14ac:dyDescent="0.25">
      <c r="I1450" s="156" t="str">
        <f t="shared" si="90"/>
        <v/>
      </c>
      <c r="J1450" s="156" t="str">
        <f t="shared" si="91"/>
        <v/>
      </c>
      <c r="K1450" s="156" t="str">
        <f t="shared" si="92"/>
        <v/>
      </c>
      <c r="L1450" s="156" t="str">
        <f t="shared" si="93"/>
        <v/>
      </c>
    </row>
    <row r="1451" spans="9:12" x14ac:dyDescent="0.25">
      <c r="I1451" s="156" t="str">
        <f t="shared" si="90"/>
        <v/>
      </c>
      <c r="J1451" s="156" t="str">
        <f t="shared" si="91"/>
        <v/>
      </c>
      <c r="K1451" s="156" t="str">
        <f t="shared" si="92"/>
        <v/>
      </c>
      <c r="L1451" s="156" t="str">
        <f t="shared" si="93"/>
        <v/>
      </c>
    </row>
    <row r="1452" spans="9:12" x14ac:dyDescent="0.25">
      <c r="I1452" s="156" t="str">
        <f t="shared" si="90"/>
        <v/>
      </c>
      <c r="J1452" s="156" t="str">
        <f t="shared" si="91"/>
        <v/>
      </c>
      <c r="K1452" s="156" t="str">
        <f t="shared" si="92"/>
        <v/>
      </c>
      <c r="L1452" s="156" t="str">
        <f t="shared" si="93"/>
        <v/>
      </c>
    </row>
    <row r="1453" spans="9:12" x14ac:dyDescent="0.25">
      <c r="I1453" s="156" t="str">
        <f t="shared" si="90"/>
        <v/>
      </c>
      <c r="J1453" s="156" t="str">
        <f t="shared" si="91"/>
        <v/>
      </c>
      <c r="K1453" s="156" t="str">
        <f t="shared" si="92"/>
        <v/>
      </c>
      <c r="L1453" s="156" t="str">
        <f t="shared" si="93"/>
        <v/>
      </c>
    </row>
    <row r="1454" spans="9:12" x14ac:dyDescent="0.25">
      <c r="I1454" s="156" t="str">
        <f t="shared" si="90"/>
        <v/>
      </c>
      <c r="J1454" s="156" t="str">
        <f t="shared" si="91"/>
        <v/>
      </c>
      <c r="K1454" s="156" t="str">
        <f t="shared" si="92"/>
        <v/>
      </c>
      <c r="L1454" s="156" t="str">
        <f t="shared" si="93"/>
        <v/>
      </c>
    </row>
    <row r="1455" spans="9:12" x14ac:dyDescent="0.25">
      <c r="I1455" s="156" t="str">
        <f t="shared" si="90"/>
        <v/>
      </c>
      <c r="J1455" s="156" t="str">
        <f t="shared" si="91"/>
        <v/>
      </c>
      <c r="K1455" s="156" t="str">
        <f t="shared" si="92"/>
        <v/>
      </c>
      <c r="L1455" s="156" t="str">
        <f t="shared" si="93"/>
        <v/>
      </c>
    </row>
    <row r="1456" spans="9:12" x14ac:dyDescent="0.25">
      <c r="I1456" s="156" t="str">
        <f t="shared" si="90"/>
        <v/>
      </c>
      <c r="J1456" s="156" t="str">
        <f t="shared" si="91"/>
        <v/>
      </c>
      <c r="K1456" s="156" t="str">
        <f t="shared" si="92"/>
        <v/>
      </c>
      <c r="L1456" s="156" t="str">
        <f t="shared" si="93"/>
        <v/>
      </c>
    </row>
    <row r="1457" spans="9:12" x14ac:dyDescent="0.25">
      <c r="I1457" s="156" t="str">
        <f t="shared" si="90"/>
        <v/>
      </c>
      <c r="J1457" s="156" t="str">
        <f t="shared" si="91"/>
        <v/>
      </c>
      <c r="K1457" s="156" t="str">
        <f t="shared" si="92"/>
        <v/>
      </c>
      <c r="L1457" s="156" t="str">
        <f t="shared" si="93"/>
        <v/>
      </c>
    </row>
    <row r="1458" spans="9:12" x14ac:dyDescent="0.25">
      <c r="I1458" s="156" t="str">
        <f t="shared" si="90"/>
        <v/>
      </c>
      <c r="J1458" s="156" t="str">
        <f t="shared" si="91"/>
        <v/>
      </c>
      <c r="K1458" s="156" t="str">
        <f t="shared" si="92"/>
        <v/>
      </c>
      <c r="L1458" s="156" t="str">
        <f t="shared" si="93"/>
        <v/>
      </c>
    </row>
    <row r="1459" spans="9:12" x14ac:dyDescent="0.25">
      <c r="I1459" s="156" t="str">
        <f t="shared" si="90"/>
        <v/>
      </c>
      <c r="J1459" s="156" t="str">
        <f t="shared" si="91"/>
        <v/>
      </c>
      <c r="K1459" s="156" t="str">
        <f t="shared" si="92"/>
        <v/>
      </c>
      <c r="L1459" s="156" t="str">
        <f t="shared" si="93"/>
        <v/>
      </c>
    </row>
    <row r="1460" spans="9:12" x14ac:dyDescent="0.25">
      <c r="I1460" s="156" t="str">
        <f t="shared" si="90"/>
        <v/>
      </c>
      <c r="J1460" s="156" t="str">
        <f t="shared" si="91"/>
        <v/>
      </c>
      <c r="K1460" s="156" t="str">
        <f t="shared" si="92"/>
        <v/>
      </c>
      <c r="L1460" s="156" t="str">
        <f t="shared" si="93"/>
        <v/>
      </c>
    </row>
    <row r="1461" spans="9:12" x14ac:dyDescent="0.25">
      <c r="I1461" s="156" t="str">
        <f t="shared" si="90"/>
        <v/>
      </c>
      <c r="J1461" s="156" t="str">
        <f t="shared" si="91"/>
        <v/>
      </c>
      <c r="K1461" s="156" t="str">
        <f t="shared" si="92"/>
        <v/>
      </c>
      <c r="L1461" s="156" t="str">
        <f t="shared" si="93"/>
        <v/>
      </c>
    </row>
    <row r="1462" spans="9:12" x14ac:dyDescent="0.25">
      <c r="I1462" s="156" t="str">
        <f t="shared" si="90"/>
        <v/>
      </c>
      <c r="J1462" s="156" t="str">
        <f t="shared" si="91"/>
        <v/>
      </c>
      <c r="K1462" s="156" t="str">
        <f t="shared" si="92"/>
        <v/>
      </c>
      <c r="L1462" s="156" t="str">
        <f t="shared" si="93"/>
        <v/>
      </c>
    </row>
    <row r="1463" spans="9:12" x14ac:dyDescent="0.25">
      <c r="I1463" s="156" t="str">
        <f t="shared" si="90"/>
        <v/>
      </c>
      <c r="J1463" s="156" t="str">
        <f t="shared" si="91"/>
        <v/>
      </c>
      <c r="K1463" s="156" t="str">
        <f t="shared" si="92"/>
        <v/>
      </c>
      <c r="L1463" s="156" t="str">
        <f t="shared" si="93"/>
        <v/>
      </c>
    </row>
    <row r="1464" spans="9:12" x14ac:dyDescent="0.25">
      <c r="I1464" s="156" t="str">
        <f t="shared" si="90"/>
        <v/>
      </c>
      <c r="J1464" s="156" t="str">
        <f t="shared" si="91"/>
        <v/>
      </c>
      <c r="K1464" s="156" t="str">
        <f t="shared" si="92"/>
        <v/>
      </c>
      <c r="L1464" s="156" t="str">
        <f t="shared" si="93"/>
        <v/>
      </c>
    </row>
    <row r="1465" spans="9:12" x14ac:dyDescent="0.25">
      <c r="I1465" s="156" t="str">
        <f t="shared" si="90"/>
        <v/>
      </c>
      <c r="J1465" s="156" t="str">
        <f t="shared" si="91"/>
        <v/>
      </c>
      <c r="K1465" s="156" t="str">
        <f t="shared" si="92"/>
        <v/>
      </c>
      <c r="L1465" s="156" t="str">
        <f t="shared" si="93"/>
        <v/>
      </c>
    </row>
    <row r="1466" spans="9:12" x14ac:dyDescent="0.25">
      <c r="I1466" s="156" t="str">
        <f t="shared" si="90"/>
        <v/>
      </c>
      <c r="J1466" s="156" t="str">
        <f t="shared" si="91"/>
        <v/>
      </c>
      <c r="K1466" s="156" t="str">
        <f t="shared" si="92"/>
        <v/>
      </c>
      <c r="L1466" s="156" t="str">
        <f t="shared" si="93"/>
        <v/>
      </c>
    </row>
    <row r="1467" spans="9:12" x14ac:dyDescent="0.25">
      <c r="I1467" s="156" t="str">
        <f t="shared" si="90"/>
        <v/>
      </c>
      <c r="J1467" s="156" t="str">
        <f t="shared" si="91"/>
        <v/>
      </c>
      <c r="K1467" s="156" t="str">
        <f t="shared" si="92"/>
        <v/>
      </c>
      <c r="L1467" s="156" t="str">
        <f t="shared" si="93"/>
        <v/>
      </c>
    </row>
    <row r="1468" spans="9:12" x14ac:dyDescent="0.25">
      <c r="I1468" s="156" t="str">
        <f t="shared" si="90"/>
        <v/>
      </c>
      <c r="J1468" s="156" t="str">
        <f t="shared" si="91"/>
        <v/>
      </c>
      <c r="K1468" s="156" t="str">
        <f t="shared" si="92"/>
        <v/>
      </c>
      <c r="L1468" s="156" t="str">
        <f t="shared" si="93"/>
        <v/>
      </c>
    </row>
    <row r="1469" spans="9:12" x14ac:dyDescent="0.25">
      <c r="I1469" s="156" t="str">
        <f t="shared" si="90"/>
        <v/>
      </c>
      <c r="J1469" s="156" t="str">
        <f t="shared" si="91"/>
        <v/>
      </c>
      <c r="K1469" s="156" t="str">
        <f t="shared" si="92"/>
        <v/>
      </c>
      <c r="L1469" s="156" t="str">
        <f t="shared" si="93"/>
        <v/>
      </c>
    </row>
    <row r="1470" spans="9:12" x14ac:dyDescent="0.25">
      <c r="I1470" s="156" t="str">
        <f t="shared" si="90"/>
        <v/>
      </c>
      <c r="J1470" s="156" t="str">
        <f t="shared" si="91"/>
        <v/>
      </c>
      <c r="K1470" s="156" t="str">
        <f t="shared" si="92"/>
        <v/>
      </c>
      <c r="L1470" s="156" t="str">
        <f t="shared" si="93"/>
        <v/>
      </c>
    </row>
    <row r="1471" spans="9:12" x14ac:dyDescent="0.25">
      <c r="I1471" s="156" t="str">
        <f t="shared" si="90"/>
        <v/>
      </c>
      <c r="J1471" s="156" t="str">
        <f t="shared" si="91"/>
        <v/>
      </c>
      <c r="K1471" s="156" t="str">
        <f t="shared" si="92"/>
        <v/>
      </c>
      <c r="L1471" s="156" t="str">
        <f t="shared" si="93"/>
        <v/>
      </c>
    </row>
    <row r="1472" spans="9:12" x14ac:dyDescent="0.25">
      <c r="I1472" s="156" t="str">
        <f t="shared" si="90"/>
        <v/>
      </c>
      <c r="J1472" s="156" t="str">
        <f t="shared" si="91"/>
        <v/>
      </c>
      <c r="K1472" s="156" t="str">
        <f t="shared" si="92"/>
        <v/>
      </c>
      <c r="L1472" s="156" t="str">
        <f t="shared" si="93"/>
        <v/>
      </c>
    </row>
    <row r="1473" spans="9:12" x14ac:dyDescent="0.25">
      <c r="I1473" s="156" t="str">
        <f t="shared" si="90"/>
        <v/>
      </c>
      <c r="J1473" s="156" t="str">
        <f t="shared" si="91"/>
        <v/>
      </c>
      <c r="K1473" s="156" t="str">
        <f t="shared" si="92"/>
        <v/>
      </c>
      <c r="L1473" s="156" t="str">
        <f t="shared" si="93"/>
        <v/>
      </c>
    </row>
    <row r="1474" spans="9:12" x14ac:dyDescent="0.25">
      <c r="I1474" s="156" t="str">
        <f t="shared" si="90"/>
        <v/>
      </c>
      <c r="J1474" s="156" t="str">
        <f t="shared" si="91"/>
        <v/>
      </c>
      <c r="K1474" s="156" t="str">
        <f t="shared" si="92"/>
        <v/>
      </c>
      <c r="L1474" s="156" t="str">
        <f t="shared" si="93"/>
        <v/>
      </c>
    </row>
    <row r="1475" spans="9:12" x14ac:dyDescent="0.25">
      <c r="I1475" s="156" t="str">
        <f t="shared" si="90"/>
        <v/>
      </c>
      <c r="J1475" s="156" t="str">
        <f t="shared" si="91"/>
        <v/>
      </c>
      <c r="K1475" s="156" t="str">
        <f t="shared" si="92"/>
        <v/>
      </c>
      <c r="L1475" s="156" t="str">
        <f t="shared" si="93"/>
        <v/>
      </c>
    </row>
    <row r="1476" spans="9:12" x14ac:dyDescent="0.25">
      <c r="I1476" s="156" t="str">
        <f t="shared" si="90"/>
        <v/>
      </c>
      <c r="J1476" s="156" t="str">
        <f t="shared" si="91"/>
        <v/>
      </c>
      <c r="K1476" s="156" t="str">
        <f t="shared" si="92"/>
        <v/>
      </c>
      <c r="L1476" s="156" t="str">
        <f t="shared" si="93"/>
        <v/>
      </c>
    </row>
    <row r="1477" spans="9:12" x14ac:dyDescent="0.25">
      <c r="I1477" s="156" t="str">
        <f t="shared" si="90"/>
        <v/>
      </c>
      <c r="J1477" s="156" t="str">
        <f t="shared" si="91"/>
        <v/>
      </c>
      <c r="K1477" s="156" t="str">
        <f t="shared" si="92"/>
        <v/>
      </c>
      <c r="L1477" s="156" t="str">
        <f t="shared" si="93"/>
        <v/>
      </c>
    </row>
    <row r="1478" spans="9:12" x14ac:dyDescent="0.25">
      <c r="I1478" s="156" t="str">
        <f t="shared" si="90"/>
        <v/>
      </c>
      <c r="J1478" s="156" t="str">
        <f t="shared" si="91"/>
        <v/>
      </c>
      <c r="K1478" s="156" t="str">
        <f t="shared" si="92"/>
        <v/>
      </c>
      <c r="L1478" s="156" t="str">
        <f t="shared" si="93"/>
        <v/>
      </c>
    </row>
    <row r="1479" spans="9:12" x14ac:dyDescent="0.25">
      <c r="I1479" s="156" t="str">
        <f t="shared" si="90"/>
        <v/>
      </c>
      <c r="J1479" s="156" t="str">
        <f t="shared" si="91"/>
        <v/>
      </c>
      <c r="K1479" s="156" t="str">
        <f t="shared" si="92"/>
        <v/>
      </c>
      <c r="L1479" s="156" t="str">
        <f t="shared" si="93"/>
        <v/>
      </c>
    </row>
    <row r="1480" spans="9:12" x14ac:dyDescent="0.25">
      <c r="I1480" s="156" t="str">
        <f t="shared" si="90"/>
        <v/>
      </c>
      <c r="J1480" s="156" t="str">
        <f t="shared" si="91"/>
        <v/>
      </c>
      <c r="K1480" s="156" t="str">
        <f t="shared" si="92"/>
        <v/>
      </c>
      <c r="L1480" s="156" t="str">
        <f t="shared" si="93"/>
        <v/>
      </c>
    </row>
    <row r="1481" spans="9:12" x14ac:dyDescent="0.25">
      <c r="I1481" s="156" t="str">
        <f t="shared" si="90"/>
        <v/>
      </c>
      <c r="J1481" s="156" t="str">
        <f t="shared" si="91"/>
        <v/>
      </c>
      <c r="K1481" s="156" t="str">
        <f t="shared" si="92"/>
        <v/>
      </c>
      <c r="L1481" s="156" t="str">
        <f t="shared" si="93"/>
        <v/>
      </c>
    </row>
    <row r="1482" spans="9:12" x14ac:dyDescent="0.25">
      <c r="I1482" s="156" t="str">
        <f t="shared" si="90"/>
        <v/>
      </c>
      <c r="J1482" s="156" t="str">
        <f t="shared" si="91"/>
        <v/>
      </c>
      <c r="K1482" s="156" t="str">
        <f t="shared" si="92"/>
        <v/>
      </c>
      <c r="L1482" s="156" t="str">
        <f t="shared" si="93"/>
        <v/>
      </c>
    </row>
    <row r="1483" spans="9:12" x14ac:dyDescent="0.25">
      <c r="I1483" s="156" t="str">
        <f t="shared" si="90"/>
        <v/>
      </c>
      <c r="J1483" s="156" t="str">
        <f t="shared" si="91"/>
        <v/>
      </c>
      <c r="K1483" s="156" t="str">
        <f t="shared" si="92"/>
        <v/>
      </c>
      <c r="L1483" s="156" t="str">
        <f t="shared" si="93"/>
        <v/>
      </c>
    </row>
    <row r="1484" spans="9:12" x14ac:dyDescent="0.25">
      <c r="I1484" s="156" t="str">
        <f t="shared" si="90"/>
        <v/>
      </c>
      <c r="J1484" s="156" t="str">
        <f t="shared" si="91"/>
        <v/>
      </c>
      <c r="K1484" s="156" t="str">
        <f t="shared" si="92"/>
        <v/>
      </c>
      <c r="L1484" s="156" t="str">
        <f t="shared" si="93"/>
        <v/>
      </c>
    </row>
    <row r="1485" spans="9:12" x14ac:dyDescent="0.25">
      <c r="I1485" s="156" t="str">
        <f t="shared" ref="I1485:I1548" si="94">IF(AND(ISBLANK($E1485),NOT(ISBLANK($B1485)),$D1485="S"),$B1485,"")</f>
        <v/>
      </c>
      <c r="J1485" s="156" t="str">
        <f t="shared" ref="J1485:J1548" si="95">IF(AND($E1485="X",NOT(ISBLANK($B1485)),$D1485="S"),$B1485,"")</f>
        <v/>
      </c>
      <c r="K1485" s="156" t="str">
        <f t="shared" ref="K1485:K1548" si="96">IF(AND(ISBLANK($E1485),NOT(ISBLANK($B1485)),$D1485="D"),$B1485,"")</f>
        <v/>
      </c>
      <c r="L1485" s="156" t="str">
        <f t="shared" ref="L1485:L1548" si="97">IF(AND($E1485="X",NOT(ISBLANK($B1485)),$D1485="D"),$B1485,"")</f>
        <v/>
      </c>
    </row>
    <row r="1486" spans="9:12" x14ac:dyDescent="0.25">
      <c r="I1486" s="156" t="str">
        <f t="shared" si="94"/>
        <v/>
      </c>
      <c r="J1486" s="156" t="str">
        <f t="shared" si="95"/>
        <v/>
      </c>
      <c r="K1486" s="156" t="str">
        <f t="shared" si="96"/>
        <v/>
      </c>
      <c r="L1486" s="156" t="str">
        <f t="shared" si="97"/>
        <v/>
      </c>
    </row>
    <row r="1487" spans="9:12" x14ac:dyDescent="0.25">
      <c r="I1487" s="156" t="str">
        <f t="shared" si="94"/>
        <v/>
      </c>
      <c r="J1487" s="156" t="str">
        <f t="shared" si="95"/>
        <v/>
      </c>
      <c r="K1487" s="156" t="str">
        <f t="shared" si="96"/>
        <v/>
      </c>
      <c r="L1487" s="156" t="str">
        <f t="shared" si="97"/>
        <v/>
      </c>
    </row>
    <row r="1488" spans="9:12" x14ac:dyDescent="0.25">
      <c r="I1488" s="156" t="str">
        <f t="shared" si="94"/>
        <v/>
      </c>
      <c r="J1488" s="156" t="str">
        <f t="shared" si="95"/>
        <v/>
      </c>
      <c r="K1488" s="156" t="str">
        <f t="shared" si="96"/>
        <v/>
      </c>
      <c r="L1488" s="156" t="str">
        <f t="shared" si="97"/>
        <v/>
      </c>
    </row>
    <row r="1489" spans="9:12" x14ac:dyDescent="0.25">
      <c r="I1489" s="156" t="str">
        <f t="shared" si="94"/>
        <v/>
      </c>
      <c r="J1489" s="156" t="str">
        <f t="shared" si="95"/>
        <v/>
      </c>
      <c r="K1489" s="156" t="str">
        <f t="shared" si="96"/>
        <v/>
      </c>
      <c r="L1489" s="156" t="str">
        <f t="shared" si="97"/>
        <v/>
      </c>
    </row>
    <row r="1490" spans="9:12" x14ac:dyDescent="0.25">
      <c r="I1490" s="156" t="str">
        <f t="shared" si="94"/>
        <v/>
      </c>
      <c r="J1490" s="156" t="str">
        <f t="shared" si="95"/>
        <v/>
      </c>
      <c r="K1490" s="156" t="str">
        <f t="shared" si="96"/>
        <v/>
      </c>
      <c r="L1490" s="156" t="str">
        <f t="shared" si="97"/>
        <v/>
      </c>
    </row>
    <row r="1491" spans="9:12" x14ac:dyDescent="0.25">
      <c r="I1491" s="156" t="str">
        <f t="shared" si="94"/>
        <v/>
      </c>
      <c r="J1491" s="156" t="str">
        <f t="shared" si="95"/>
        <v/>
      </c>
      <c r="K1491" s="156" t="str">
        <f t="shared" si="96"/>
        <v/>
      </c>
      <c r="L1491" s="156" t="str">
        <f t="shared" si="97"/>
        <v/>
      </c>
    </row>
    <row r="1492" spans="9:12" x14ac:dyDescent="0.25">
      <c r="I1492" s="156" t="str">
        <f t="shared" si="94"/>
        <v/>
      </c>
      <c r="J1492" s="156" t="str">
        <f t="shared" si="95"/>
        <v/>
      </c>
      <c r="K1492" s="156" t="str">
        <f t="shared" si="96"/>
        <v/>
      </c>
      <c r="L1492" s="156" t="str">
        <f t="shared" si="97"/>
        <v/>
      </c>
    </row>
    <row r="1493" spans="9:12" x14ac:dyDescent="0.25">
      <c r="I1493" s="156" t="str">
        <f t="shared" si="94"/>
        <v/>
      </c>
      <c r="J1493" s="156" t="str">
        <f t="shared" si="95"/>
        <v/>
      </c>
      <c r="K1493" s="156" t="str">
        <f t="shared" si="96"/>
        <v/>
      </c>
      <c r="L1493" s="156" t="str">
        <f t="shared" si="97"/>
        <v/>
      </c>
    </row>
    <row r="1494" spans="9:12" x14ac:dyDescent="0.25">
      <c r="I1494" s="156" t="str">
        <f t="shared" si="94"/>
        <v/>
      </c>
      <c r="J1494" s="156" t="str">
        <f t="shared" si="95"/>
        <v/>
      </c>
      <c r="K1494" s="156" t="str">
        <f t="shared" si="96"/>
        <v/>
      </c>
      <c r="L1494" s="156" t="str">
        <f t="shared" si="97"/>
        <v/>
      </c>
    </row>
    <row r="1495" spans="9:12" x14ac:dyDescent="0.25">
      <c r="I1495" s="156" t="str">
        <f t="shared" si="94"/>
        <v/>
      </c>
      <c r="J1495" s="156" t="str">
        <f t="shared" si="95"/>
        <v/>
      </c>
      <c r="K1495" s="156" t="str">
        <f t="shared" si="96"/>
        <v/>
      </c>
      <c r="L1495" s="156" t="str">
        <f t="shared" si="97"/>
        <v/>
      </c>
    </row>
    <row r="1496" spans="9:12" x14ac:dyDescent="0.25">
      <c r="I1496" s="156" t="str">
        <f t="shared" si="94"/>
        <v/>
      </c>
      <c r="J1496" s="156" t="str">
        <f t="shared" si="95"/>
        <v/>
      </c>
      <c r="K1496" s="156" t="str">
        <f t="shared" si="96"/>
        <v/>
      </c>
      <c r="L1496" s="156" t="str">
        <f t="shared" si="97"/>
        <v/>
      </c>
    </row>
    <row r="1497" spans="9:12" x14ac:dyDescent="0.25">
      <c r="I1497" s="156" t="str">
        <f t="shared" si="94"/>
        <v/>
      </c>
      <c r="J1497" s="156" t="str">
        <f t="shared" si="95"/>
        <v/>
      </c>
      <c r="K1497" s="156" t="str">
        <f t="shared" si="96"/>
        <v/>
      </c>
      <c r="L1497" s="156" t="str">
        <f t="shared" si="97"/>
        <v/>
      </c>
    </row>
    <row r="1498" spans="9:12" x14ac:dyDescent="0.25">
      <c r="I1498" s="156" t="str">
        <f t="shared" si="94"/>
        <v/>
      </c>
      <c r="J1498" s="156" t="str">
        <f t="shared" si="95"/>
        <v/>
      </c>
      <c r="K1498" s="156" t="str">
        <f t="shared" si="96"/>
        <v/>
      </c>
      <c r="L1498" s="156" t="str">
        <f t="shared" si="97"/>
        <v/>
      </c>
    </row>
    <row r="1499" spans="9:12" x14ac:dyDescent="0.25">
      <c r="I1499" s="156" t="str">
        <f t="shared" si="94"/>
        <v/>
      </c>
      <c r="J1499" s="156" t="str">
        <f t="shared" si="95"/>
        <v/>
      </c>
      <c r="K1499" s="156" t="str">
        <f t="shared" si="96"/>
        <v/>
      </c>
      <c r="L1499" s="156" t="str">
        <f t="shared" si="97"/>
        <v/>
      </c>
    </row>
    <row r="1500" spans="9:12" x14ac:dyDescent="0.25">
      <c r="I1500" s="156" t="str">
        <f t="shared" si="94"/>
        <v/>
      </c>
      <c r="J1500" s="156" t="str">
        <f t="shared" si="95"/>
        <v/>
      </c>
      <c r="K1500" s="156" t="str">
        <f t="shared" si="96"/>
        <v/>
      </c>
      <c r="L1500" s="156" t="str">
        <f t="shared" si="97"/>
        <v/>
      </c>
    </row>
    <row r="1501" spans="9:12" x14ac:dyDescent="0.25">
      <c r="I1501" s="156" t="str">
        <f t="shared" si="94"/>
        <v/>
      </c>
      <c r="J1501" s="156" t="str">
        <f t="shared" si="95"/>
        <v/>
      </c>
      <c r="K1501" s="156" t="str">
        <f t="shared" si="96"/>
        <v/>
      </c>
      <c r="L1501" s="156" t="str">
        <f t="shared" si="97"/>
        <v/>
      </c>
    </row>
    <row r="1502" spans="9:12" x14ac:dyDescent="0.25">
      <c r="I1502" s="156" t="str">
        <f t="shared" si="94"/>
        <v/>
      </c>
      <c r="J1502" s="156" t="str">
        <f t="shared" si="95"/>
        <v/>
      </c>
      <c r="K1502" s="156" t="str">
        <f t="shared" si="96"/>
        <v/>
      </c>
      <c r="L1502" s="156" t="str">
        <f t="shared" si="97"/>
        <v/>
      </c>
    </row>
    <row r="1503" spans="9:12" x14ac:dyDescent="0.25">
      <c r="I1503" s="156" t="str">
        <f t="shared" si="94"/>
        <v/>
      </c>
      <c r="J1503" s="156" t="str">
        <f t="shared" si="95"/>
        <v/>
      </c>
      <c r="K1503" s="156" t="str">
        <f t="shared" si="96"/>
        <v/>
      </c>
      <c r="L1503" s="156" t="str">
        <f t="shared" si="97"/>
        <v/>
      </c>
    </row>
    <row r="1504" spans="9:12" x14ac:dyDescent="0.25">
      <c r="I1504" s="156" t="str">
        <f t="shared" si="94"/>
        <v/>
      </c>
      <c r="J1504" s="156" t="str">
        <f t="shared" si="95"/>
        <v/>
      </c>
      <c r="K1504" s="156" t="str">
        <f t="shared" si="96"/>
        <v/>
      </c>
      <c r="L1504" s="156" t="str">
        <f t="shared" si="97"/>
        <v/>
      </c>
    </row>
    <row r="1505" spans="9:12" x14ac:dyDescent="0.25">
      <c r="I1505" s="156" t="str">
        <f t="shared" si="94"/>
        <v/>
      </c>
      <c r="J1505" s="156" t="str">
        <f t="shared" si="95"/>
        <v/>
      </c>
      <c r="K1505" s="156" t="str">
        <f t="shared" si="96"/>
        <v/>
      </c>
      <c r="L1505" s="156" t="str">
        <f t="shared" si="97"/>
        <v/>
      </c>
    </row>
    <row r="1506" spans="9:12" x14ac:dyDescent="0.25">
      <c r="I1506" s="156" t="str">
        <f t="shared" si="94"/>
        <v/>
      </c>
      <c r="J1506" s="156" t="str">
        <f t="shared" si="95"/>
        <v/>
      </c>
      <c r="K1506" s="156" t="str">
        <f t="shared" si="96"/>
        <v/>
      </c>
      <c r="L1506" s="156" t="str">
        <f t="shared" si="97"/>
        <v/>
      </c>
    </row>
    <row r="1507" spans="9:12" x14ac:dyDescent="0.25">
      <c r="I1507" s="156" t="str">
        <f t="shared" si="94"/>
        <v/>
      </c>
      <c r="J1507" s="156" t="str">
        <f t="shared" si="95"/>
        <v/>
      </c>
      <c r="K1507" s="156" t="str">
        <f t="shared" si="96"/>
        <v/>
      </c>
      <c r="L1507" s="156" t="str">
        <f t="shared" si="97"/>
        <v/>
      </c>
    </row>
    <row r="1508" spans="9:12" x14ac:dyDescent="0.25">
      <c r="I1508" s="156" t="str">
        <f t="shared" si="94"/>
        <v/>
      </c>
      <c r="J1508" s="156" t="str">
        <f t="shared" si="95"/>
        <v/>
      </c>
      <c r="K1508" s="156" t="str">
        <f t="shared" si="96"/>
        <v/>
      </c>
      <c r="L1508" s="156" t="str">
        <f t="shared" si="97"/>
        <v/>
      </c>
    </row>
    <row r="1509" spans="9:12" x14ac:dyDescent="0.25">
      <c r="I1509" s="156" t="str">
        <f t="shared" si="94"/>
        <v/>
      </c>
      <c r="J1509" s="156" t="str">
        <f t="shared" si="95"/>
        <v/>
      </c>
      <c r="K1509" s="156" t="str">
        <f t="shared" si="96"/>
        <v/>
      </c>
      <c r="L1509" s="156" t="str">
        <f t="shared" si="97"/>
        <v/>
      </c>
    </row>
    <row r="1510" spans="9:12" x14ac:dyDescent="0.25">
      <c r="I1510" s="156" t="str">
        <f t="shared" si="94"/>
        <v/>
      </c>
      <c r="J1510" s="156" t="str">
        <f t="shared" si="95"/>
        <v/>
      </c>
      <c r="K1510" s="156" t="str">
        <f t="shared" si="96"/>
        <v/>
      </c>
      <c r="L1510" s="156" t="str">
        <f t="shared" si="97"/>
        <v/>
      </c>
    </row>
    <row r="1511" spans="9:12" x14ac:dyDescent="0.25">
      <c r="I1511" s="156" t="str">
        <f t="shared" si="94"/>
        <v/>
      </c>
      <c r="J1511" s="156" t="str">
        <f t="shared" si="95"/>
        <v/>
      </c>
      <c r="K1511" s="156" t="str">
        <f t="shared" si="96"/>
        <v/>
      </c>
      <c r="L1511" s="156" t="str">
        <f t="shared" si="97"/>
        <v/>
      </c>
    </row>
    <row r="1512" spans="9:12" x14ac:dyDescent="0.25">
      <c r="I1512" s="156" t="str">
        <f t="shared" si="94"/>
        <v/>
      </c>
      <c r="J1512" s="156" t="str">
        <f t="shared" si="95"/>
        <v/>
      </c>
      <c r="K1512" s="156" t="str">
        <f t="shared" si="96"/>
        <v/>
      </c>
      <c r="L1512" s="156" t="str">
        <f t="shared" si="97"/>
        <v/>
      </c>
    </row>
    <row r="1513" spans="9:12" x14ac:dyDescent="0.25">
      <c r="I1513" s="156" t="str">
        <f t="shared" si="94"/>
        <v/>
      </c>
      <c r="J1513" s="156" t="str">
        <f t="shared" si="95"/>
        <v/>
      </c>
      <c r="K1513" s="156" t="str">
        <f t="shared" si="96"/>
        <v/>
      </c>
      <c r="L1513" s="156" t="str">
        <f t="shared" si="97"/>
        <v/>
      </c>
    </row>
    <row r="1514" spans="9:12" x14ac:dyDescent="0.25">
      <c r="I1514" s="156" t="str">
        <f t="shared" si="94"/>
        <v/>
      </c>
      <c r="J1514" s="156" t="str">
        <f t="shared" si="95"/>
        <v/>
      </c>
      <c r="K1514" s="156" t="str">
        <f t="shared" si="96"/>
        <v/>
      </c>
      <c r="L1514" s="156" t="str">
        <f t="shared" si="97"/>
        <v/>
      </c>
    </row>
    <row r="1515" spans="9:12" x14ac:dyDescent="0.25">
      <c r="I1515" s="156" t="str">
        <f t="shared" si="94"/>
        <v/>
      </c>
      <c r="J1515" s="156" t="str">
        <f t="shared" si="95"/>
        <v/>
      </c>
      <c r="K1515" s="156" t="str">
        <f t="shared" si="96"/>
        <v/>
      </c>
      <c r="L1515" s="156" t="str">
        <f t="shared" si="97"/>
        <v/>
      </c>
    </row>
    <row r="1516" spans="9:12" x14ac:dyDescent="0.25">
      <c r="I1516" s="156" t="str">
        <f t="shared" si="94"/>
        <v/>
      </c>
      <c r="J1516" s="156" t="str">
        <f t="shared" si="95"/>
        <v/>
      </c>
      <c r="K1516" s="156" t="str">
        <f t="shared" si="96"/>
        <v/>
      </c>
      <c r="L1516" s="156" t="str">
        <f t="shared" si="97"/>
        <v/>
      </c>
    </row>
    <row r="1517" spans="9:12" x14ac:dyDescent="0.25">
      <c r="I1517" s="156" t="str">
        <f t="shared" si="94"/>
        <v/>
      </c>
      <c r="J1517" s="156" t="str">
        <f t="shared" si="95"/>
        <v/>
      </c>
      <c r="K1517" s="156" t="str">
        <f t="shared" si="96"/>
        <v/>
      </c>
      <c r="L1517" s="156" t="str">
        <f t="shared" si="97"/>
        <v/>
      </c>
    </row>
    <row r="1518" spans="9:12" x14ac:dyDescent="0.25">
      <c r="I1518" s="156" t="str">
        <f t="shared" si="94"/>
        <v/>
      </c>
      <c r="J1518" s="156" t="str">
        <f t="shared" si="95"/>
        <v/>
      </c>
      <c r="K1518" s="156" t="str">
        <f t="shared" si="96"/>
        <v/>
      </c>
      <c r="L1518" s="156" t="str">
        <f t="shared" si="97"/>
        <v/>
      </c>
    </row>
    <row r="1519" spans="9:12" x14ac:dyDescent="0.25">
      <c r="I1519" s="156" t="str">
        <f t="shared" si="94"/>
        <v/>
      </c>
      <c r="J1519" s="156" t="str">
        <f t="shared" si="95"/>
        <v/>
      </c>
      <c r="K1519" s="156" t="str">
        <f t="shared" si="96"/>
        <v/>
      </c>
      <c r="L1519" s="156" t="str">
        <f t="shared" si="97"/>
        <v/>
      </c>
    </row>
    <row r="1520" spans="9:12" x14ac:dyDescent="0.25">
      <c r="I1520" s="156" t="str">
        <f t="shared" si="94"/>
        <v/>
      </c>
      <c r="J1520" s="156" t="str">
        <f t="shared" si="95"/>
        <v/>
      </c>
      <c r="K1520" s="156" t="str">
        <f t="shared" si="96"/>
        <v/>
      </c>
      <c r="L1520" s="156" t="str">
        <f t="shared" si="97"/>
        <v/>
      </c>
    </row>
    <row r="1521" spans="9:12" x14ac:dyDescent="0.25">
      <c r="I1521" s="156" t="str">
        <f t="shared" si="94"/>
        <v/>
      </c>
      <c r="J1521" s="156" t="str">
        <f t="shared" si="95"/>
        <v/>
      </c>
      <c r="K1521" s="156" t="str">
        <f t="shared" si="96"/>
        <v/>
      </c>
      <c r="L1521" s="156" t="str">
        <f t="shared" si="97"/>
        <v/>
      </c>
    </row>
    <row r="1522" spans="9:12" x14ac:dyDescent="0.25">
      <c r="I1522" s="156" t="str">
        <f t="shared" si="94"/>
        <v/>
      </c>
      <c r="J1522" s="156" t="str">
        <f t="shared" si="95"/>
        <v/>
      </c>
      <c r="K1522" s="156" t="str">
        <f t="shared" si="96"/>
        <v/>
      </c>
      <c r="L1522" s="156" t="str">
        <f t="shared" si="97"/>
        <v/>
      </c>
    </row>
    <row r="1523" spans="9:12" x14ac:dyDescent="0.25">
      <c r="I1523" s="156" t="str">
        <f t="shared" si="94"/>
        <v/>
      </c>
      <c r="J1523" s="156" t="str">
        <f t="shared" si="95"/>
        <v/>
      </c>
      <c r="K1523" s="156" t="str">
        <f t="shared" si="96"/>
        <v/>
      </c>
      <c r="L1523" s="156" t="str">
        <f t="shared" si="97"/>
        <v/>
      </c>
    </row>
    <row r="1524" spans="9:12" x14ac:dyDescent="0.25">
      <c r="I1524" s="156" t="str">
        <f t="shared" si="94"/>
        <v/>
      </c>
      <c r="J1524" s="156" t="str">
        <f t="shared" si="95"/>
        <v/>
      </c>
      <c r="K1524" s="156" t="str">
        <f t="shared" si="96"/>
        <v/>
      </c>
      <c r="L1524" s="156" t="str">
        <f t="shared" si="97"/>
        <v/>
      </c>
    </row>
    <row r="1525" spans="9:12" x14ac:dyDescent="0.25">
      <c r="I1525" s="156" t="str">
        <f t="shared" si="94"/>
        <v/>
      </c>
      <c r="J1525" s="156" t="str">
        <f t="shared" si="95"/>
        <v/>
      </c>
      <c r="K1525" s="156" t="str">
        <f t="shared" si="96"/>
        <v/>
      </c>
      <c r="L1525" s="156" t="str">
        <f t="shared" si="97"/>
        <v/>
      </c>
    </row>
    <row r="1526" spans="9:12" x14ac:dyDescent="0.25">
      <c r="I1526" s="156" t="str">
        <f t="shared" si="94"/>
        <v/>
      </c>
      <c r="J1526" s="156" t="str">
        <f t="shared" si="95"/>
        <v/>
      </c>
      <c r="K1526" s="156" t="str">
        <f t="shared" si="96"/>
        <v/>
      </c>
      <c r="L1526" s="156" t="str">
        <f t="shared" si="97"/>
        <v/>
      </c>
    </row>
    <row r="1527" spans="9:12" x14ac:dyDescent="0.25">
      <c r="I1527" s="156" t="str">
        <f t="shared" si="94"/>
        <v/>
      </c>
      <c r="J1527" s="156" t="str">
        <f t="shared" si="95"/>
        <v/>
      </c>
      <c r="K1527" s="156" t="str">
        <f t="shared" si="96"/>
        <v/>
      </c>
      <c r="L1527" s="156" t="str">
        <f t="shared" si="97"/>
        <v/>
      </c>
    </row>
    <row r="1528" spans="9:12" x14ac:dyDescent="0.25">
      <c r="I1528" s="156" t="str">
        <f t="shared" si="94"/>
        <v/>
      </c>
      <c r="J1528" s="156" t="str">
        <f t="shared" si="95"/>
        <v/>
      </c>
      <c r="K1528" s="156" t="str">
        <f t="shared" si="96"/>
        <v/>
      </c>
      <c r="L1528" s="156" t="str">
        <f t="shared" si="97"/>
        <v/>
      </c>
    </row>
    <row r="1529" spans="9:12" x14ac:dyDescent="0.25">
      <c r="I1529" s="156" t="str">
        <f t="shared" si="94"/>
        <v/>
      </c>
      <c r="J1529" s="156" t="str">
        <f t="shared" si="95"/>
        <v/>
      </c>
      <c r="K1529" s="156" t="str">
        <f t="shared" si="96"/>
        <v/>
      </c>
      <c r="L1529" s="156" t="str">
        <f t="shared" si="97"/>
        <v/>
      </c>
    </row>
    <row r="1530" spans="9:12" x14ac:dyDescent="0.25">
      <c r="I1530" s="156" t="str">
        <f t="shared" si="94"/>
        <v/>
      </c>
      <c r="J1530" s="156" t="str">
        <f t="shared" si="95"/>
        <v/>
      </c>
      <c r="K1530" s="156" t="str">
        <f t="shared" si="96"/>
        <v/>
      </c>
      <c r="L1530" s="156" t="str">
        <f t="shared" si="97"/>
        <v/>
      </c>
    </row>
    <row r="1531" spans="9:12" x14ac:dyDescent="0.25">
      <c r="I1531" s="156" t="str">
        <f t="shared" si="94"/>
        <v/>
      </c>
      <c r="J1531" s="156" t="str">
        <f t="shared" si="95"/>
        <v/>
      </c>
      <c r="K1531" s="156" t="str">
        <f t="shared" si="96"/>
        <v/>
      </c>
      <c r="L1531" s="156" t="str">
        <f t="shared" si="97"/>
        <v/>
      </c>
    </row>
    <row r="1532" spans="9:12" x14ac:dyDescent="0.25">
      <c r="I1532" s="156" t="str">
        <f t="shared" si="94"/>
        <v/>
      </c>
      <c r="J1532" s="156" t="str">
        <f t="shared" si="95"/>
        <v/>
      </c>
      <c r="K1532" s="156" t="str">
        <f t="shared" si="96"/>
        <v/>
      </c>
      <c r="L1532" s="156" t="str">
        <f t="shared" si="97"/>
        <v/>
      </c>
    </row>
    <row r="1533" spans="9:12" x14ac:dyDescent="0.25">
      <c r="I1533" s="156" t="str">
        <f t="shared" si="94"/>
        <v/>
      </c>
      <c r="J1533" s="156" t="str">
        <f t="shared" si="95"/>
        <v/>
      </c>
      <c r="K1533" s="156" t="str">
        <f t="shared" si="96"/>
        <v/>
      </c>
      <c r="L1533" s="156" t="str">
        <f t="shared" si="97"/>
        <v/>
      </c>
    </row>
    <row r="1534" spans="9:12" x14ac:dyDescent="0.25">
      <c r="I1534" s="156" t="str">
        <f t="shared" si="94"/>
        <v/>
      </c>
      <c r="J1534" s="156" t="str">
        <f t="shared" si="95"/>
        <v/>
      </c>
      <c r="K1534" s="156" t="str">
        <f t="shared" si="96"/>
        <v/>
      </c>
      <c r="L1534" s="156" t="str">
        <f t="shared" si="97"/>
        <v/>
      </c>
    </row>
    <row r="1535" spans="9:12" x14ac:dyDescent="0.25">
      <c r="I1535" s="156" t="str">
        <f t="shared" si="94"/>
        <v/>
      </c>
      <c r="J1535" s="156" t="str">
        <f t="shared" si="95"/>
        <v/>
      </c>
      <c r="K1535" s="156" t="str">
        <f t="shared" si="96"/>
        <v/>
      </c>
      <c r="L1535" s="156" t="str">
        <f t="shared" si="97"/>
        <v/>
      </c>
    </row>
    <row r="1536" spans="9:12" x14ac:dyDescent="0.25">
      <c r="I1536" s="156" t="str">
        <f t="shared" si="94"/>
        <v/>
      </c>
      <c r="J1536" s="156" t="str">
        <f t="shared" si="95"/>
        <v/>
      </c>
      <c r="K1536" s="156" t="str">
        <f t="shared" si="96"/>
        <v/>
      </c>
      <c r="L1536" s="156" t="str">
        <f t="shared" si="97"/>
        <v/>
      </c>
    </row>
    <row r="1537" spans="9:12" x14ac:dyDescent="0.25">
      <c r="I1537" s="156" t="str">
        <f t="shared" si="94"/>
        <v/>
      </c>
      <c r="J1537" s="156" t="str">
        <f t="shared" si="95"/>
        <v/>
      </c>
      <c r="K1537" s="156" t="str">
        <f t="shared" si="96"/>
        <v/>
      </c>
      <c r="L1537" s="156" t="str">
        <f t="shared" si="97"/>
        <v/>
      </c>
    </row>
    <row r="1538" spans="9:12" x14ac:dyDescent="0.25">
      <c r="I1538" s="156" t="str">
        <f t="shared" si="94"/>
        <v/>
      </c>
      <c r="J1538" s="156" t="str">
        <f t="shared" si="95"/>
        <v/>
      </c>
      <c r="K1538" s="156" t="str">
        <f t="shared" si="96"/>
        <v/>
      </c>
      <c r="L1538" s="156" t="str">
        <f t="shared" si="97"/>
        <v/>
      </c>
    </row>
    <row r="1539" spans="9:12" x14ac:dyDescent="0.25">
      <c r="I1539" s="156" t="str">
        <f t="shared" si="94"/>
        <v/>
      </c>
      <c r="J1539" s="156" t="str">
        <f t="shared" si="95"/>
        <v/>
      </c>
      <c r="K1539" s="156" t="str">
        <f t="shared" si="96"/>
        <v/>
      </c>
      <c r="L1539" s="156" t="str">
        <f t="shared" si="97"/>
        <v/>
      </c>
    </row>
    <row r="1540" spans="9:12" x14ac:dyDescent="0.25">
      <c r="I1540" s="156" t="str">
        <f t="shared" si="94"/>
        <v/>
      </c>
      <c r="J1540" s="156" t="str">
        <f t="shared" si="95"/>
        <v/>
      </c>
      <c r="K1540" s="156" t="str">
        <f t="shared" si="96"/>
        <v/>
      </c>
      <c r="L1540" s="156" t="str">
        <f t="shared" si="97"/>
        <v/>
      </c>
    </row>
    <row r="1541" spans="9:12" x14ac:dyDescent="0.25">
      <c r="I1541" s="156" t="str">
        <f t="shared" si="94"/>
        <v/>
      </c>
      <c r="J1541" s="156" t="str">
        <f t="shared" si="95"/>
        <v/>
      </c>
      <c r="K1541" s="156" t="str">
        <f t="shared" si="96"/>
        <v/>
      </c>
      <c r="L1541" s="156" t="str">
        <f t="shared" si="97"/>
        <v/>
      </c>
    </row>
    <row r="1542" spans="9:12" x14ac:dyDescent="0.25">
      <c r="I1542" s="156" t="str">
        <f t="shared" si="94"/>
        <v/>
      </c>
      <c r="J1542" s="156" t="str">
        <f t="shared" si="95"/>
        <v/>
      </c>
      <c r="K1542" s="156" t="str">
        <f t="shared" si="96"/>
        <v/>
      </c>
      <c r="L1542" s="156" t="str">
        <f t="shared" si="97"/>
        <v/>
      </c>
    </row>
    <row r="1543" spans="9:12" x14ac:dyDescent="0.25">
      <c r="I1543" s="156" t="str">
        <f t="shared" si="94"/>
        <v/>
      </c>
      <c r="J1543" s="156" t="str">
        <f t="shared" si="95"/>
        <v/>
      </c>
      <c r="K1543" s="156" t="str">
        <f t="shared" si="96"/>
        <v/>
      </c>
      <c r="L1543" s="156" t="str">
        <f t="shared" si="97"/>
        <v/>
      </c>
    </row>
    <row r="1544" spans="9:12" x14ac:dyDescent="0.25">
      <c r="I1544" s="156" t="str">
        <f t="shared" si="94"/>
        <v/>
      </c>
      <c r="J1544" s="156" t="str">
        <f t="shared" si="95"/>
        <v/>
      </c>
      <c r="K1544" s="156" t="str">
        <f t="shared" si="96"/>
        <v/>
      </c>
      <c r="L1544" s="156" t="str">
        <f t="shared" si="97"/>
        <v/>
      </c>
    </row>
    <row r="1545" spans="9:12" x14ac:dyDescent="0.25">
      <c r="I1545" s="156" t="str">
        <f t="shared" si="94"/>
        <v/>
      </c>
      <c r="J1545" s="156" t="str">
        <f t="shared" si="95"/>
        <v/>
      </c>
      <c r="K1545" s="156" t="str">
        <f t="shared" si="96"/>
        <v/>
      </c>
      <c r="L1545" s="156" t="str">
        <f t="shared" si="97"/>
        <v/>
      </c>
    </row>
    <row r="1546" spans="9:12" x14ac:dyDescent="0.25">
      <c r="I1546" s="156" t="str">
        <f t="shared" si="94"/>
        <v/>
      </c>
      <c r="J1546" s="156" t="str">
        <f t="shared" si="95"/>
        <v/>
      </c>
      <c r="K1546" s="156" t="str">
        <f t="shared" si="96"/>
        <v/>
      </c>
      <c r="L1546" s="156" t="str">
        <f t="shared" si="97"/>
        <v/>
      </c>
    </row>
    <row r="1547" spans="9:12" x14ac:dyDescent="0.25">
      <c r="I1547" s="156" t="str">
        <f t="shared" si="94"/>
        <v/>
      </c>
      <c r="J1547" s="156" t="str">
        <f t="shared" si="95"/>
        <v/>
      </c>
      <c r="K1547" s="156" t="str">
        <f t="shared" si="96"/>
        <v/>
      </c>
      <c r="L1547" s="156" t="str">
        <f t="shared" si="97"/>
        <v/>
      </c>
    </row>
    <row r="1548" spans="9:12" x14ac:dyDescent="0.25">
      <c r="I1548" s="156" t="str">
        <f t="shared" si="94"/>
        <v/>
      </c>
      <c r="J1548" s="156" t="str">
        <f t="shared" si="95"/>
        <v/>
      </c>
      <c r="K1548" s="156" t="str">
        <f t="shared" si="96"/>
        <v/>
      </c>
      <c r="L1548" s="156" t="str">
        <f t="shared" si="97"/>
        <v/>
      </c>
    </row>
    <row r="1549" spans="9:12" x14ac:dyDescent="0.25">
      <c r="I1549" s="156" t="str">
        <f t="shared" ref="I1549:I1612" si="98">IF(AND(ISBLANK($E1549),NOT(ISBLANK($B1549)),$D1549="S"),$B1549,"")</f>
        <v/>
      </c>
      <c r="J1549" s="156" t="str">
        <f t="shared" ref="J1549:J1612" si="99">IF(AND($E1549="X",NOT(ISBLANK($B1549)),$D1549="S"),$B1549,"")</f>
        <v/>
      </c>
      <c r="K1549" s="156" t="str">
        <f t="shared" ref="K1549:K1612" si="100">IF(AND(ISBLANK($E1549),NOT(ISBLANK($B1549)),$D1549="D"),$B1549,"")</f>
        <v/>
      </c>
      <c r="L1549" s="156" t="str">
        <f t="shared" ref="L1549:L1612" si="101">IF(AND($E1549="X",NOT(ISBLANK($B1549)),$D1549="D"),$B1549,"")</f>
        <v/>
      </c>
    </row>
    <row r="1550" spans="9:12" x14ac:dyDescent="0.25">
      <c r="I1550" s="156" t="str">
        <f t="shared" si="98"/>
        <v/>
      </c>
      <c r="J1550" s="156" t="str">
        <f t="shared" si="99"/>
        <v/>
      </c>
      <c r="K1550" s="156" t="str">
        <f t="shared" si="100"/>
        <v/>
      </c>
      <c r="L1550" s="156" t="str">
        <f t="shared" si="101"/>
        <v/>
      </c>
    </row>
    <row r="1551" spans="9:12" x14ac:dyDescent="0.25">
      <c r="I1551" s="156" t="str">
        <f t="shared" si="98"/>
        <v/>
      </c>
      <c r="J1551" s="156" t="str">
        <f t="shared" si="99"/>
        <v/>
      </c>
      <c r="K1551" s="156" t="str">
        <f t="shared" si="100"/>
        <v/>
      </c>
      <c r="L1551" s="156" t="str">
        <f t="shared" si="101"/>
        <v/>
      </c>
    </row>
    <row r="1552" spans="9:12" x14ac:dyDescent="0.25">
      <c r="I1552" s="156" t="str">
        <f t="shared" si="98"/>
        <v/>
      </c>
      <c r="J1552" s="156" t="str">
        <f t="shared" si="99"/>
        <v/>
      </c>
      <c r="K1552" s="156" t="str">
        <f t="shared" si="100"/>
        <v/>
      </c>
      <c r="L1552" s="156" t="str">
        <f t="shared" si="101"/>
        <v/>
      </c>
    </row>
    <row r="1553" spans="9:12" x14ac:dyDescent="0.25">
      <c r="I1553" s="156" t="str">
        <f t="shared" si="98"/>
        <v/>
      </c>
      <c r="J1553" s="156" t="str">
        <f t="shared" si="99"/>
        <v/>
      </c>
      <c r="K1553" s="156" t="str">
        <f t="shared" si="100"/>
        <v/>
      </c>
      <c r="L1553" s="156" t="str">
        <f t="shared" si="101"/>
        <v/>
      </c>
    </row>
    <row r="1554" spans="9:12" x14ac:dyDescent="0.25">
      <c r="I1554" s="156" t="str">
        <f t="shared" si="98"/>
        <v/>
      </c>
      <c r="J1554" s="156" t="str">
        <f t="shared" si="99"/>
        <v/>
      </c>
      <c r="K1554" s="156" t="str">
        <f t="shared" si="100"/>
        <v/>
      </c>
      <c r="L1554" s="156" t="str">
        <f t="shared" si="101"/>
        <v/>
      </c>
    </row>
    <row r="1555" spans="9:12" x14ac:dyDescent="0.25">
      <c r="I1555" s="156" t="str">
        <f t="shared" si="98"/>
        <v/>
      </c>
      <c r="J1555" s="156" t="str">
        <f t="shared" si="99"/>
        <v/>
      </c>
      <c r="K1555" s="156" t="str">
        <f t="shared" si="100"/>
        <v/>
      </c>
      <c r="L1555" s="156" t="str">
        <f t="shared" si="101"/>
        <v/>
      </c>
    </row>
    <row r="1556" spans="9:12" x14ac:dyDescent="0.25">
      <c r="I1556" s="156" t="str">
        <f t="shared" si="98"/>
        <v/>
      </c>
      <c r="J1556" s="156" t="str">
        <f t="shared" si="99"/>
        <v/>
      </c>
      <c r="K1556" s="156" t="str">
        <f t="shared" si="100"/>
        <v/>
      </c>
      <c r="L1556" s="156" t="str">
        <f t="shared" si="101"/>
        <v/>
      </c>
    </row>
    <row r="1557" spans="9:12" x14ac:dyDescent="0.25">
      <c r="I1557" s="156" t="str">
        <f t="shared" si="98"/>
        <v/>
      </c>
      <c r="J1557" s="156" t="str">
        <f t="shared" si="99"/>
        <v/>
      </c>
      <c r="K1557" s="156" t="str">
        <f t="shared" si="100"/>
        <v/>
      </c>
      <c r="L1557" s="156" t="str">
        <f t="shared" si="101"/>
        <v/>
      </c>
    </row>
    <row r="1558" spans="9:12" x14ac:dyDescent="0.25">
      <c r="I1558" s="156" t="str">
        <f t="shared" si="98"/>
        <v/>
      </c>
      <c r="J1558" s="156" t="str">
        <f t="shared" si="99"/>
        <v/>
      </c>
      <c r="K1558" s="156" t="str">
        <f t="shared" si="100"/>
        <v/>
      </c>
      <c r="L1558" s="156" t="str">
        <f t="shared" si="101"/>
        <v/>
      </c>
    </row>
    <row r="1559" spans="9:12" x14ac:dyDescent="0.25">
      <c r="I1559" s="156" t="str">
        <f t="shared" si="98"/>
        <v/>
      </c>
      <c r="J1559" s="156" t="str">
        <f t="shared" si="99"/>
        <v/>
      </c>
      <c r="K1559" s="156" t="str">
        <f t="shared" si="100"/>
        <v/>
      </c>
      <c r="L1559" s="156" t="str">
        <f t="shared" si="101"/>
        <v/>
      </c>
    </row>
    <row r="1560" spans="9:12" x14ac:dyDescent="0.25">
      <c r="I1560" s="156" t="str">
        <f t="shared" si="98"/>
        <v/>
      </c>
      <c r="J1560" s="156" t="str">
        <f t="shared" si="99"/>
        <v/>
      </c>
      <c r="K1560" s="156" t="str">
        <f t="shared" si="100"/>
        <v/>
      </c>
      <c r="L1560" s="156" t="str">
        <f t="shared" si="101"/>
        <v/>
      </c>
    </row>
    <row r="1561" spans="9:12" x14ac:dyDescent="0.25">
      <c r="I1561" s="156" t="str">
        <f t="shared" si="98"/>
        <v/>
      </c>
      <c r="J1561" s="156" t="str">
        <f t="shared" si="99"/>
        <v/>
      </c>
      <c r="K1561" s="156" t="str">
        <f t="shared" si="100"/>
        <v/>
      </c>
      <c r="L1561" s="156" t="str">
        <f t="shared" si="101"/>
        <v/>
      </c>
    </row>
    <row r="1562" spans="9:12" x14ac:dyDescent="0.25">
      <c r="I1562" s="156" t="str">
        <f t="shared" si="98"/>
        <v/>
      </c>
      <c r="J1562" s="156" t="str">
        <f t="shared" si="99"/>
        <v/>
      </c>
      <c r="K1562" s="156" t="str">
        <f t="shared" si="100"/>
        <v/>
      </c>
      <c r="L1562" s="156" t="str">
        <f t="shared" si="101"/>
        <v/>
      </c>
    </row>
    <row r="1563" spans="9:12" x14ac:dyDescent="0.25">
      <c r="I1563" s="156" t="str">
        <f t="shared" si="98"/>
        <v/>
      </c>
      <c r="J1563" s="156" t="str">
        <f t="shared" si="99"/>
        <v/>
      </c>
      <c r="K1563" s="156" t="str">
        <f t="shared" si="100"/>
        <v/>
      </c>
      <c r="L1563" s="156" t="str">
        <f t="shared" si="101"/>
        <v/>
      </c>
    </row>
    <row r="1564" spans="9:12" x14ac:dyDescent="0.25">
      <c r="I1564" s="156" t="str">
        <f t="shared" si="98"/>
        <v/>
      </c>
      <c r="J1564" s="156" t="str">
        <f t="shared" si="99"/>
        <v/>
      </c>
      <c r="K1564" s="156" t="str">
        <f t="shared" si="100"/>
        <v/>
      </c>
      <c r="L1564" s="156" t="str">
        <f t="shared" si="101"/>
        <v/>
      </c>
    </row>
    <row r="1565" spans="9:12" x14ac:dyDescent="0.25">
      <c r="I1565" s="156" t="str">
        <f t="shared" si="98"/>
        <v/>
      </c>
      <c r="J1565" s="156" t="str">
        <f t="shared" si="99"/>
        <v/>
      </c>
      <c r="K1565" s="156" t="str">
        <f t="shared" si="100"/>
        <v/>
      </c>
      <c r="L1565" s="156" t="str">
        <f t="shared" si="101"/>
        <v/>
      </c>
    </row>
    <row r="1566" spans="9:12" x14ac:dyDescent="0.25">
      <c r="I1566" s="156" t="str">
        <f t="shared" si="98"/>
        <v/>
      </c>
      <c r="J1566" s="156" t="str">
        <f t="shared" si="99"/>
        <v/>
      </c>
      <c r="K1566" s="156" t="str">
        <f t="shared" si="100"/>
        <v/>
      </c>
      <c r="L1566" s="156" t="str">
        <f t="shared" si="101"/>
        <v/>
      </c>
    </row>
    <row r="1567" spans="9:12" x14ac:dyDescent="0.25">
      <c r="I1567" s="156" t="str">
        <f t="shared" si="98"/>
        <v/>
      </c>
      <c r="J1567" s="156" t="str">
        <f t="shared" si="99"/>
        <v/>
      </c>
      <c r="K1567" s="156" t="str">
        <f t="shared" si="100"/>
        <v/>
      </c>
      <c r="L1567" s="156" t="str">
        <f t="shared" si="101"/>
        <v/>
      </c>
    </row>
    <row r="1568" spans="9:12" x14ac:dyDescent="0.25">
      <c r="I1568" s="156" t="str">
        <f t="shared" si="98"/>
        <v/>
      </c>
      <c r="J1568" s="156" t="str">
        <f t="shared" si="99"/>
        <v/>
      </c>
      <c r="K1568" s="156" t="str">
        <f t="shared" si="100"/>
        <v/>
      </c>
      <c r="L1568" s="156" t="str">
        <f t="shared" si="101"/>
        <v/>
      </c>
    </row>
    <row r="1569" spans="9:12" x14ac:dyDescent="0.25">
      <c r="I1569" s="156" t="str">
        <f t="shared" si="98"/>
        <v/>
      </c>
      <c r="J1569" s="156" t="str">
        <f t="shared" si="99"/>
        <v/>
      </c>
      <c r="K1569" s="156" t="str">
        <f t="shared" si="100"/>
        <v/>
      </c>
      <c r="L1569" s="156" t="str">
        <f t="shared" si="101"/>
        <v/>
      </c>
    </row>
    <row r="1570" spans="9:12" x14ac:dyDescent="0.25">
      <c r="I1570" s="156" t="str">
        <f t="shared" si="98"/>
        <v/>
      </c>
      <c r="J1570" s="156" t="str">
        <f t="shared" si="99"/>
        <v/>
      </c>
      <c r="K1570" s="156" t="str">
        <f t="shared" si="100"/>
        <v/>
      </c>
      <c r="L1570" s="156" t="str">
        <f t="shared" si="101"/>
        <v/>
      </c>
    </row>
    <row r="1571" spans="9:12" x14ac:dyDescent="0.25">
      <c r="I1571" s="156" t="str">
        <f t="shared" si="98"/>
        <v/>
      </c>
      <c r="J1571" s="156" t="str">
        <f t="shared" si="99"/>
        <v/>
      </c>
      <c r="K1571" s="156" t="str">
        <f t="shared" si="100"/>
        <v/>
      </c>
      <c r="L1571" s="156" t="str">
        <f t="shared" si="101"/>
        <v/>
      </c>
    </row>
    <row r="1572" spans="9:12" x14ac:dyDescent="0.25">
      <c r="I1572" s="156" t="str">
        <f t="shared" si="98"/>
        <v/>
      </c>
      <c r="J1572" s="156" t="str">
        <f t="shared" si="99"/>
        <v/>
      </c>
      <c r="K1572" s="156" t="str">
        <f t="shared" si="100"/>
        <v/>
      </c>
      <c r="L1572" s="156" t="str">
        <f t="shared" si="101"/>
        <v/>
      </c>
    </row>
    <row r="1573" spans="9:12" x14ac:dyDescent="0.25">
      <c r="I1573" s="156" t="str">
        <f t="shared" si="98"/>
        <v/>
      </c>
      <c r="J1573" s="156" t="str">
        <f t="shared" si="99"/>
        <v/>
      </c>
      <c r="K1573" s="156" t="str">
        <f t="shared" si="100"/>
        <v/>
      </c>
      <c r="L1573" s="156" t="str">
        <f t="shared" si="101"/>
        <v/>
      </c>
    </row>
    <row r="1574" spans="9:12" x14ac:dyDescent="0.25">
      <c r="I1574" s="156" t="str">
        <f t="shared" si="98"/>
        <v/>
      </c>
      <c r="J1574" s="156" t="str">
        <f t="shared" si="99"/>
        <v/>
      </c>
      <c r="K1574" s="156" t="str">
        <f t="shared" si="100"/>
        <v/>
      </c>
      <c r="L1574" s="156" t="str">
        <f t="shared" si="101"/>
        <v/>
      </c>
    </row>
    <row r="1575" spans="9:12" x14ac:dyDescent="0.25">
      <c r="I1575" s="156" t="str">
        <f t="shared" si="98"/>
        <v/>
      </c>
      <c r="J1575" s="156" t="str">
        <f t="shared" si="99"/>
        <v/>
      </c>
      <c r="K1575" s="156" t="str">
        <f t="shared" si="100"/>
        <v/>
      </c>
      <c r="L1575" s="156" t="str">
        <f t="shared" si="101"/>
        <v/>
      </c>
    </row>
    <row r="1576" spans="9:12" x14ac:dyDescent="0.25">
      <c r="I1576" s="156" t="str">
        <f t="shared" si="98"/>
        <v/>
      </c>
      <c r="J1576" s="156" t="str">
        <f t="shared" si="99"/>
        <v/>
      </c>
      <c r="K1576" s="156" t="str">
        <f t="shared" si="100"/>
        <v/>
      </c>
      <c r="L1576" s="156" t="str">
        <f t="shared" si="101"/>
        <v/>
      </c>
    </row>
    <row r="1577" spans="9:12" x14ac:dyDescent="0.25">
      <c r="I1577" s="156" t="str">
        <f t="shared" si="98"/>
        <v/>
      </c>
      <c r="J1577" s="156" t="str">
        <f t="shared" si="99"/>
        <v/>
      </c>
      <c r="K1577" s="156" t="str">
        <f t="shared" si="100"/>
        <v/>
      </c>
      <c r="L1577" s="156" t="str">
        <f t="shared" si="101"/>
        <v/>
      </c>
    </row>
    <row r="1578" spans="9:12" x14ac:dyDescent="0.25">
      <c r="I1578" s="156" t="str">
        <f t="shared" si="98"/>
        <v/>
      </c>
      <c r="J1578" s="156" t="str">
        <f t="shared" si="99"/>
        <v/>
      </c>
      <c r="K1578" s="156" t="str">
        <f t="shared" si="100"/>
        <v/>
      </c>
      <c r="L1578" s="156" t="str">
        <f t="shared" si="101"/>
        <v/>
      </c>
    </row>
    <row r="1579" spans="9:12" x14ac:dyDescent="0.25">
      <c r="I1579" s="156" t="str">
        <f t="shared" si="98"/>
        <v/>
      </c>
      <c r="J1579" s="156" t="str">
        <f t="shared" si="99"/>
        <v/>
      </c>
      <c r="K1579" s="156" t="str">
        <f t="shared" si="100"/>
        <v/>
      </c>
      <c r="L1579" s="156" t="str">
        <f t="shared" si="101"/>
        <v/>
      </c>
    </row>
    <row r="1580" spans="9:12" x14ac:dyDescent="0.25">
      <c r="I1580" s="156" t="str">
        <f t="shared" si="98"/>
        <v/>
      </c>
      <c r="J1580" s="156" t="str">
        <f t="shared" si="99"/>
        <v/>
      </c>
      <c r="K1580" s="156" t="str">
        <f t="shared" si="100"/>
        <v/>
      </c>
      <c r="L1580" s="156" t="str">
        <f t="shared" si="101"/>
        <v/>
      </c>
    </row>
    <row r="1581" spans="9:12" x14ac:dyDescent="0.25">
      <c r="I1581" s="156" t="str">
        <f t="shared" si="98"/>
        <v/>
      </c>
      <c r="J1581" s="156" t="str">
        <f t="shared" si="99"/>
        <v/>
      </c>
      <c r="K1581" s="156" t="str">
        <f t="shared" si="100"/>
        <v/>
      </c>
      <c r="L1581" s="156" t="str">
        <f t="shared" si="101"/>
        <v/>
      </c>
    </row>
    <row r="1582" spans="9:12" x14ac:dyDescent="0.25">
      <c r="I1582" s="156" t="str">
        <f t="shared" si="98"/>
        <v/>
      </c>
      <c r="J1582" s="156" t="str">
        <f t="shared" si="99"/>
        <v/>
      </c>
      <c r="K1582" s="156" t="str">
        <f t="shared" si="100"/>
        <v/>
      </c>
      <c r="L1582" s="156" t="str">
        <f t="shared" si="101"/>
        <v/>
      </c>
    </row>
    <row r="1583" spans="9:12" x14ac:dyDescent="0.25">
      <c r="I1583" s="156" t="str">
        <f t="shared" si="98"/>
        <v/>
      </c>
      <c r="J1583" s="156" t="str">
        <f t="shared" si="99"/>
        <v/>
      </c>
      <c r="K1583" s="156" t="str">
        <f t="shared" si="100"/>
        <v/>
      </c>
      <c r="L1583" s="156" t="str">
        <f t="shared" si="101"/>
        <v/>
      </c>
    </row>
    <row r="1584" spans="9:12" x14ac:dyDescent="0.25">
      <c r="I1584" s="156" t="str">
        <f t="shared" si="98"/>
        <v/>
      </c>
      <c r="J1584" s="156" t="str">
        <f t="shared" si="99"/>
        <v/>
      </c>
      <c r="K1584" s="156" t="str">
        <f t="shared" si="100"/>
        <v/>
      </c>
      <c r="L1584" s="156" t="str">
        <f t="shared" si="101"/>
        <v/>
      </c>
    </row>
    <row r="1585" spans="9:12" x14ac:dyDescent="0.25">
      <c r="I1585" s="156" t="str">
        <f t="shared" si="98"/>
        <v/>
      </c>
      <c r="J1585" s="156" t="str">
        <f t="shared" si="99"/>
        <v/>
      </c>
      <c r="K1585" s="156" t="str">
        <f t="shared" si="100"/>
        <v/>
      </c>
      <c r="L1585" s="156" t="str">
        <f t="shared" si="101"/>
        <v/>
      </c>
    </row>
    <row r="1586" spans="9:12" x14ac:dyDescent="0.25">
      <c r="I1586" s="156" t="str">
        <f t="shared" si="98"/>
        <v/>
      </c>
      <c r="J1586" s="156" t="str">
        <f t="shared" si="99"/>
        <v/>
      </c>
      <c r="K1586" s="156" t="str">
        <f t="shared" si="100"/>
        <v/>
      </c>
      <c r="L1586" s="156" t="str">
        <f t="shared" si="101"/>
        <v/>
      </c>
    </row>
    <row r="1587" spans="9:12" x14ac:dyDescent="0.25">
      <c r="I1587" s="156" t="str">
        <f t="shared" si="98"/>
        <v/>
      </c>
      <c r="J1587" s="156" t="str">
        <f t="shared" si="99"/>
        <v/>
      </c>
      <c r="K1587" s="156" t="str">
        <f t="shared" si="100"/>
        <v/>
      </c>
      <c r="L1587" s="156" t="str">
        <f t="shared" si="101"/>
        <v/>
      </c>
    </row>
    <row r="1588" spans="9:12" x14ac:dyDescent="0.25">
      <c r="I1588" s="156" t="str">
        <f t="shared" si="98"/>
        <v/>
      </c>
      <c r="J1588" s="156" t="str">
        <f t="shared" si="99"/>
        <v/>
      </c>
      <c r="K1588" s="156" t="str">
        <f t="shared" si="100"/>
        <v/>
      </c>
      <c r="L1588" s="156" t="str">
        <f t="shared" si="101"/>
        <v/>
      </c>
    </row>
    <row r="1589" spans="9:12" x14ac:dyDescent="0.25">
      <c r="I1589" s="156" t="str">
        <f t="shared" si="98"/>
        <v/>
      </c>
      <c r="J1589" s="156" t="str">
        <f t="shared" si="99"/>
        <v/>
      </c>
      <c r="K1589" s="156" t="str">
        <f t="shared" si="100"/>
        <v/>
      </c>
      <c r="L1589" s="156" t="str">
        <f t="shared" si="101"/>
        <v/>
      </c>
    </row>
    <row r="1590" spans="9:12" x14ac:dyDescent="0.25">
      <c r="I1590" s="156" t="str">
        <f t="shared" si="98"/>
        <v/>
      </c>
      <c r="J1590" s="156" t="str">
        <f t="shared" si="99"/>
        <v/>
      </c>
      <c r="K1590" s="156" t="str">
        <f t="shared" si="100"/>
        <v/>
      </c>
      <c r="L1590" s="156" t="str">
        <f t="shared" si="101"/>
        <v/>
      </c>
    </row>
    <row r="1591" spans="9:12" x14ac:dyDescent="0.25">
      <c r="I1591" s="156" t="str">
        <f t="shared" si="98"/>
        <v/>
      </c>
      <c r="J1591" s="156" t="str">
        <f t="shared" si="99"/>
        <v/>
      </c>
      <c r="K1591" s="156" t="str">
        <f t="shared" si="100"/>
        <v/>
      </c>
      <c r="L1591" s="156" t="str">
        <f t="shared" si="101"/>
        <v/>
      </c>
    </row>
    <row r="1592" spans="9:12" x14ac:dyDescent="0.25">
      <c r="I1592" s="156" t="str">
        <f t="shared" si="98"/>
        <v/>
      </c>
      <c r="J1592" s="156" t="str">
        <f t="shared" si="99"/>
        <v/>
      </c>
      <c r="K1592" s="156" t="str">
        <f t="shared" si="100"/>
        <v/>
      </c>
      <c r="L1592" s="156" t="str">
        <f t="shared" si="101"/>
        <v/>
      </c>
    </row>
    <row r="1593" spans="9:12" x14ac:dyDescent="0.25">
      <c r="I1593" s="156" t="str">
        <f t="shared" si="98"/>
        <v/>
      </c>
      <c r="J1593" s="156" t="str">
        <f t="shared" si="99"/>
        <v/>
      </c>
      <c r="K1593" s="156" t="str">
        <f t="shared" si="100"/>
        <v/>
      </c>
      <c r="L1593" s="156" t="str">
        <f t="shared" si="101"/>
        <v/>
      </c>
    </row>
    <row r="1594" spans="9:12" x14ac:dyDescent="0.25">
      <c r="I1594" s="156" t="str">
        <f t="shared" si="98"/>
        <v/>
      </c>
      <c r="J1594" s="156" t="str">
        <f t="shared" si="99"/>
        <v/>
      </c>
      <c r="K1594" s="156" t="str">
        <f t="shared" si="100"/>
        <v/>
      </c>
      <c r="L1594" s="156" t="str">
        <f t="shared" si="101"/>
        <v/>
      </c>
    </row>
    <row r="1595" spans="9:12" x14ac:dyDescent="0.25">
      <c r="I1595" s="156" t="str">
        <f t="shared" si="98"/>
        <v/>
      </c>
      <c r="J1595" s="156" t="str">
        <f t="shared" si="99"/>
        <v/>
      </c>
      <c r="K1595" s="156" t="str">
        <f t="shared" si="100"/>
        <v/>
      </c>
      <c r="L1595" s="156" t="str">
        <f t="shared" si="101"/>
        <v/>
      </c>
    </row>
    <row r="1596" spans="9:12" x14ac:dyDescent="0.25">
      <c r="I1596" s="156" t="str">
        <f t="shared" si="98"/>
        <v/>
      </c>
      <c r="J1596" s="156" t="str">
        <f t="shared" si="99"/>
        <v/>
      </c>
      <c r="K1596" s="156" t="str">
        <f t="shared" si="100"/>
        <v/>
      </c>
      <c r="L1596" s="156" t="str">
        <f t="shared" si="101"/>
        <v/>
      </c>
    </row>
    <row r="1597" spans="9:12" x14ac:dyDescent="0.25">
      <c r="I1597" s="156" t="str">
        <f t="shared" si="98"/>
        <v/>
      </c>
      <c r="J1597" s="156" t="str">
        <f t="shared" si="99"/>
        <v/>
      </c>
      <c r="K1597" s="156" t="str">
        <f t="shared" si="100"/>
        <v/>
      </c>
      <c r="L1597" s="156" t="str">
        <f t="shared" si="101"/>
        <v/>
      </c>
    </row>
    <row r="1598" spans="9:12" x14ac:dyDescent="0.25">
      <c r="I1598" s="156" t="str">
        <f t="shared" si="98"/>
        <v/>
      </c>
      <c r="J1598" s="156" t="str">
        <f t="shared" si="99"/>
        <v/>
      </c>
      <c r="K1598" s="156" t="str">
        <f t="shared" si="100"/>
        <v/>
      </c>
      <c r="L1598" s="156" t="str">
        <f t="shared" si="101"/>
        <v/>
      </c>
    </row>
    <row r="1599" spans="9:12" x14ac:dyDescent="0.25">
      <c r="I1599" s="156" t="str">
        <f t="shared" si="98"/>
        <v/>
      </c>
      <c r="J1599" s="156" t="str">
        <f t="shared" si="99"/>
        <v/>
      </c>
      <c r="K1599" s="156" t="str">
        <f t="shared" si="100"/>
        <v/>
      </c>
      <c r="L1599" s="156" t="str">
        <f t="shared" si="101"/>
        <v/>
      </c>
    </row>
    <row r="1600" spans="9:12" x14ac:dyDescent="0.25">
      <c r="I1600" s="156" t="str">
        <f t="shared" si="98"/>
        <v/>
      </c>
      <c r="J1600" s="156" t="str">
        <f t="shared" si="99"/>
        <v/>
      </c>
      <c r="K1600" s="156" t="str">
        <f t="shared" si="100"/>
        <v/>
      </c>
      <c r="L1600" s="156" t="str">
        <f t="shared" si="101"/>
        <v/>
      </c>
    </row>
    <row r="1601" spans="9:12" x14ac:dyDescent="0.25">
      <c r="I1601" s="156" t="str">
        <f t="shared" si="98"/>
        <v/>
      </c>
      <c r="J1601" s="156" t="str">
        <f t="shared" si="99"/>
        <v/>
      </c>
      <c r="K1601" s="156" t="str">
        <f t="shared" si="100"/>
        <v/>
      </c>
      <c r="L1601" s="156" t="str">
        <f t="shared" si="101"/>
        <v/>
      </c>
    </row>
    <row r="1602" spans="9:12" x14ac:dyDescent="0.25">
      <c r="I1602" s="156" t="str">
        <f t="shared" si="98"/>
        <v/>
      </c>
      <c r="J1602" s="156" t="str">
        <f t="shared" si="99"/>
        <v/>
      </c>
      <c r="K1602" s="156" t="str">
        <f t="shared" si="100"/>
        <v/>
      </c>
      <c r="L1602" s="156" t="str">
        <f t="shared" si="101"/>
        <v/>
      </c>
    </row>
    <row r="1603" spans="9:12" x14ac:dyDescent="0.25">
      <c r="I1603" s="156" t="str">
        <f t="shared" si="98"/>
        <v/>
      </c>
      <c r="J1603" s="156" t="str">
        <f t="shared" si="99"/>
        <v/>
      </c>
      <c r="K1603" s="156" t="str">
        <f t="shared" si="100"/>
        <v/>
      </c>
      <c r="L1603" s="156" t="str">
        <f t="shared" si="101"/>
        <v/>
      </c>
    </row>
    <row r="1604" spans="9:12" x14ac:dyDescent="0.25">
      <c r="I1604" s="156" t="str">
        <f t="shared" si="98"/>
        <v/>
      </c>
      <c r="J1604" s="156" t="str">
        <f t="shared" si="99"/>
        <v/>
      </c>
      <c r="K1604" s="156" t="str">
        <f t="shared" si="100"/>
        <v/>
      </c>
      <c r="L1604" s="156" t="str">
        <f t="shared" si="101"/>
        <v/>
      </c>
    </row>
    <row r="1605" spans="9:12" x14ac:dyDescent="0.25">
      <c r="I1605" s="156" t="str">
        <f t="shared" si="98"/>
        <v/>
      </c>
      <c r="J1605" s="156" t="str">
        <f t="shared" si="99"/>
        <v/>
      </c>
      <c r="K1605" s="156" t="str">
        <f t="shared" si="100"/>
        <v/>
      </c>
      <c r="L1605" s="156" t="str">
        <f t="shared" si="101"/>
        <v/>
      </c>
    </row>
    <row r="1606" spans="9:12" x14ac:dyDescent="0.25">
      <c r="I1606" s="156" t="str">
        <f t="shared" si="98"/>
        <v/>
      </c>
      <c r="J1606" s="156" t="str">
        <f t="shared" si="99"/>
        <v/>
      </c>
      <c r="K1606" s="156" t="str">
        <f t="shared" si="100"/>
        <v/>
      </c>
      <c r="L1606" s="156" t="str">
        <f t="shared" si="101"/>
        <v/>
      </c>
    </row>
    <row r="1607" spans="9:12" x14ac:dyDescent="0.25">
      <c r="I1607" s="156" t="str">
        <f t="shared" si="98"/>
        <v/>
      </c>
      <c r="J1607" s="156" t="str">
        <f t="shared" si="99"/>
        <v/>
      </c>
      <c r="K1607" s="156" t="str">
        <f t="shared" si="100"/>
        <v/>
      </c>
      <c r="L1607" s="156" t="str">
        <f t="shared" si="101"/>
        <v/>
      </c>
    </row>
    <row r="1608" spans="9:12" x14ac:dyDescent="0.25">
      <c r="I1608" s="156" t="str">
        <f t="shared" si="98"/>
        <v/>
      </c>
      <c r="J1608" s="156" t="str">
        <f t="shared" si="99"/>
        <v/>
      </c>
      <c r="K1608" s="156" t="str">
        <f t="shared" si="100"/>
        <v/>
      </c>
      <c r="L1608" s="156" t="str">
        <f t="shared" si="101"/>
        <v/>
      </c>
    </row>
    <row r="1609" spans="9:12" x14ac:dyDescent="0.25">
      <c r="I1609" s="156" t="str">
        <f t="shared" si="98"/>
        <v/>
      </c>
      <c r="J1609" s="156" t="str">
        <f t="shared" si="99"/>
        <v/>
      </c>
      <c r="K1609" s="156" t="str">
        <f t="shared" si="100"/>
        <v/>
      </c>
      <c r="L1609" s="156" t="str">
        <f t="shared" si="101"/>
        <v/>
      </c>
    </row>
    <row r="1610" spans="9:12" x14ac:dyDescent="0.25">
      <c r="I1610" s="156" t="str">
        <f t="shared" si="98"/>
        <v/>
      </c>
      <c r="J1610" s="156" t="str">
        <f t="shared" si="99"/>
        <v/>
      </c>
      <c r="K1610" s="156" t="str">
        <f t="shared" si="100"/>
        <v/>
      </c>
      <c r="L1610" s="156" t="str">
        <f t="shared" si="101"/>
        <v/>
      </c>
    </row>
    <row r="1611" spans="9:12" x14ac:dyDescent="0.25">
      <c r="I1611" s="156" t="str">
        <f t="shared" si="98"/>
        <v/>
      </c>
      <c r="J1611" s="156" t="str">
        <f t="shared" si="99"/>
        <v/>
      </c>
      <c r="K1611" s="156" t="str">
        <f t="shared" si="100"/>
        <v/>
      </c>
      <c r="L1611" s="156" t="str">
        <f t="shared" si="101"/>
        <v/>
      </c>
    </row>
    <row r="1612" spans="9:12" x14ac:dyDescent="0.25">
      <c r="I1612" s="156" t="str">
        <f t="shared" si="98"/>
        <v/>
      </c>
      <c r="J1612" s="156" t="str">
        <f t="shared" si="99"/>
        <v/>
      </c>
      <c r="K1612" s="156" t="str">
        <f t="shared" si="100"/>
        <v/>
      </c>
      <c r="L1612" s="156" t="str">
        <f t="shared" si="101"/>
        <v/>
      </c>
    </row>
    <row r="1613" spans="9:12" x14ac:dyDescent="0.25">
      <c r="I1613" s="156" t="str">
        <f t="shared" ref="I1613:I1676" si="102">IF(AND(ISBLANK($E1613),NOT(ISBLANK($B1613)),$D1613="S"),$B1613,"")</f>
        <v/>
      </c>
      <c r="J1613" s="156" t="str">
        <f t="shared" ref="J1613:J1676" si="103">IF(AND($E1613="X",NOT(ISBLANK($B1613)),$D1613="S"),$B1613,"")</f>
        <v/>
      </c>
      <c r="K1613" s="156" t="str">
        <f t="shared" ref="K1613:K1676" si="104">IF(AND(ISBLANK($E1613),NOT(ISBLANK($B1613)),$D1613="D"),$B1613,"")</f>
        <v/>
      </c>
      <c r="L1613" s="156" t="str">
        <f t="shared" ref="L1613:L1676" si="105">IF(AND($E1613="X",NOT(ISBLANK($B1613)),$D1613="D"),$B1613,"")</f>
        <v/>
      </c>
    </row>
    <row r="1614" spans="9:12" x14ac:dyDescent="0.25">
      <c r="I1614" s="156" t="str">
        <f t="shared" si="102"/>
        <v/>
      </c>
      <c r="J1614" s="156" t="str">
        <f t="shared" si="103"/>
        <v/>
      </c>
      <c r="K1614" s="156" t="str">
        <f t="shared" si="104"/>
        <v/>
      </c>
      <c r="L1614" s="156" t="str">
        <f t="shared" si="105"/>
        <v/>
      </c>
    </row>
    <row r="1615" spans="9:12" x14ac:dyDescent="0.25">
      <c r="I1615" s="156" t="str">
        <f t="shared" si="102"/>
        <v/>
      </c>
      <c r="J1615" s="156" t="str">
        <f t="shared" si="103"/>
        <v/>
      </c>
      <c r="K1615" s="156" t="str">
        <f t="shared" si="104"/>
        <v/>
      </c>
      <c r="L1615" s="156" t="str">
        <f t="shared" si="105"/>
        <v/>
      </c>
    </row>
    <row r="1616" spans="9:12" x14ac:dyDescent="0.25">
      <c r="I1616" s="156" t="str">
        <f t="shared" si="102"/>
        <v/>
      </c>
      <c r="J1616" s="156" t="str">
        <f t="shared" si="103"/>
        <v/>
      </c>
      <c r="K1616" s="156" t="str">
        <f t="shared" si="104"/>
        <v/>
      </c>
      <c r="L1616" s="156" t="str">
        <f t="shared" si="105"/>
        <v/>
      </c>
    </row>
    <row r="1617" spans="9:12" x14ac:dyDescent="0.25">
      <c r="I1617" s="156" t="str">
        <f t="shared" si="102"/>
        <v/>
      </c>
      <c r="J1617" s="156" t="str">
        <f t="shared" si="103"/>
        <v/>
      </c>
      <c r="K1617" s="156" t="str">
        <f t="shared" si="104"/>
        <v/>
      </c>
      <c r="L1617" s="156" t="str">
        <f t="shared" si="105"/>
        <v/>
      </c>
    </row>
    <row r="1618" spans="9:12" x14ac:dyDescent="0.25">
      <c r="I1618" s="156" t="str">
        <f t="shared" si="102"/>
        <v/>
      </c>
      <c r="J1618" s="156" t="str">
        <f t="shared" si="103"/>
        <v/>
      </c>
      <c r="K1618" s="156" t="str">
        <f t="shared" si="104"/>
        <v/>
      </c>
      <c r="L1618" s="156" t="str">
        <f t="shared" si="105"/>
        <v/>
      </c>
    </row>
    <row r="1619" spans="9:12" x14ac:dyDescent="0.25">
      <c r="I1619" s="156" t="str">
        <f t="shared" si="102"/>
        <v/>
      </c>
      <c r="J1619" s="156" t="str">
        <f t="shared" si="103"/>
        <v/>
      </c>
      <c r="K1619" s="156" t="str">
        <f t="shared" si="104"/>
        <v/>
      </c>
      <c r="L1619" s="156" t="str">
        <f t="shared" si="105"/>
        <v/>
      </c>
    </row>
    <row r="1620" spans="9:12" x14ac:dyDescent="0.25">
      <c r="I1620" s="156" t="str">
        <f t="shared" si="102"/>
        <v/>
      </c>
      <c r="J1620" s="156" t="str">
        <f t="shared" si="103"/>
        <v/>
      </c>
      <c r="K1620" s="156" t="str">
        <f t="shared" si="104"/>
        <v/>
      </c>
      <c r="L1620" s="156" t="str">
        <f t="shared" si="105"/>
        <v/>
      </c>
    </row>
    <row r="1621" spans="9:12" x14ac:dyDescent="0.25">
      <c r="I1621" s="156" t="str">
        <f t="shared" si="102"/>
        <v/>
      </c>
      <c r="J1621" s="156" t="str">
        <f t="shared" si="103"/>
        <v/>
      </c>
      <c r="K1621" s="156" t="str">
        <f t="shared" si="104"/>
        <v/>
      </c>
      <c r="L1621" s="156" t="str">
        <f t="shared" si="105"/>
        <v/>
      </c>
    </row>
    <row r="1622" spans="9:12" x14ac:dyDescent="0.25">
      <c r="I1622" s="156" t="str">
        <f t="shared" si="102"/>
        <v/>
      </c>
      <c r="J1622" s="156" t="str">
        <f t="shared" si="103"/>
        <v/>
      </c>
      <c r="K1622" s="156" t="str">
        <f t="shared" si="104"/>
        <v/>
      </c>
      <c r="L1622" s="156" t="str">
        <f t="shared" si="105"/>
        <v/>
      </c>
    </row>
    <row r="1623" spans="9:12" x14ac:dyDescent="0.25">
      <c r="I1623" s="156" t="str">
        <f t="shared" si="102"/>
        <v/>
      </c>
      <c r="J1623" s="156" t="str">
        <f t="shared" si="103"/>
        <v/>
      </c>
      <c r="K1623" s="156" t="str">
        <f t="shared" si="104"/>
        <v/>
      </c>
      <c r="L1623" s="156" t="str">
        <f t="shared" si="105"/>
        <v/>
      </c>
    </row>
    <row r="1624" spans="9:12" x14ac:dyDescent="0.25">
      <c r="I1624" s="156" t="str">
        <f t="shared" si="102"/>
        <v/>
      </c>
      <c r="J1624" s="156" t="str">
        <f t="shared" si="103"/>
        <v/>
      </c>
      <c r="K1624" s="156" t="str">
        <f t="shared" si="104"/>
        <v/>
      </c>
      <c r="L1624" s="156" t="str">
        <f t="shared" si="105"/>
        <v/>
      </c>
    </row>
    <row r="1625" spans="9:12" x14ac:dyDescent="0.25">
      <c r="I1625" s="156" t="str">
        <f t="shared" si="102"/>
        <v/>
      </c>
      <c r="J1625" s="156" t="str">
        <f t="shared" si="103"/>
        <v/>
      </c>
      <c r="K1625" s="156" t="str">
        <f t="shared" si="104"/>
        <v/>
      </c>
      <c r="L1625" s="156" t="str">
        <f t="shared" si="105"/>
        <v/>
      </c>
    </row>
    <row r="1626" spans="9:12" x14ac:dyDescent="0.25">
      <c r="I1626" s="156" t="str">
        <f t="shared" si="102"/>
        <v/>
      </c>
      <c r="J1626" s="156" t="str">
        <f t="shared" si="103"/>
        <v/>
      </c>
      <c r="K1626" s="156" t="str">
        <f t="shared" si="104"/>
        <v/>
      </c>
      <c r="L1626" s="156" t="str">
        <f t="shared" si="105"/>
        <v/>
      </c>
    </row>
    <row r="1627" spans="9:12" x14ac:dyDescent="0.25">
      <c r="I1627" s="156" t="str">
        <f t="shared" si="102"/>
        <v/>
      </c>
      <c r="J1627" s="156" t="str">
        <f t="shared" si="103"/>
        <v/>
      </c>
      <c r="K1627" s="156" t="str">
        <f t="shared" si="104"/>
        <v/>
      </c>
      <c r="L1627" s="156" t="str">
        <f t="shared" si="105"/>
        <v/>
      </c>
    </row>
    <row r="1628" spans="9:12" x14ac:dyDescent="0.25">
      <c r="I1628" s="156" t="str">
        <f t="shared" si="102"/>
        <v/>
      </c>
      <c r="J1628" s="156" t="str">
        <f t="shared" si="103"/>
        <v/>
      </c>
      <c r="K1628" s="156" t="str">
        <f t="shared" si="104"/>
        <v/>
      </c>
      <c r="L1628" s="156" t="str">
        <f t="shared" si="105"/>
        <v/>
      </c>
    </row>
    <row r="1629" spans="9:12" x14ac:dyDescent="0.25">
      <c r="I1629" s="156" t="str">
        <f t="shared" si="102"/>
        <v/>
      </c>
      <c r="J1629" s="156" t="str">
        <f t="shared" si="103"/>
        <v/>
      </c>
      <c r="K1629" s="156" t="str">
        <f t="shared" si="104"/>
        <v/>
      </c>
      <c r="L1629" s="156" t="str">
        <f t="shared" si="105"/>
        <v/>
      </c>
    </row>
    <row r="1630" spans="9:12" x14ac:dyDescent="0.25">
      <c r="I1630" s="156" t="str">
        <f t="shared" si="102"/>
        <v/>
      </c>
      <c r="J1630" s="156" t="str">
        <f t="shared" si="103"/>
        <v/>
      </c>
      <c r="K1630" s="156" t="str">
        <f t="shared" si="104"/>
        <v/>
      </c>
      <c r="L1630" s="156" t="str">
        <f t="shared" si="105"/>
        <v/>
      </c>
    </row>
    <row r="1631" spans="9:12" x14ac:dyDescent="0.25">
      <c r="I1631" s="156" t="str">
        <f t="shared" si="102"/>
        <v/>
      </c>
      <c r="J1631" s="156" t="str">
        <f t="shared" si="103"/>
        <v/>
      </c>
      <c r="K1631" s="156" t="str">
        <f t="shared" si="104"/>
        <v/>
      </c>
      <c r="L1631" s="156" t="str">
        <f t="shared" si="105"/>
        <v/>
      </c>
    </row>
    <row r="1632" spans="9:12" x14ac:dyDescent="0.25">
      <c r="I1632" s="156" t="str">
        <f t="shared" si="102"/>
        <v/>
      </c>
      <c r="J1632" s="156" t="str">
        <f t="shared" si="103"/>
        <v/>
      </c>
      <c r="K1632" s="156" t="str">
        <f t="shared" si="104"/>
        <v/>
      </c>
      <c r="L1632" s="156" t="str">
        <f t="shared" si="105"/>
        <v/>
      </c>
    </row>
    <row r="1633" spans="9:12" x14ac:dyDescent="0.25">
      <c r="I1633" s="156" t="str">
        <f t="shared" si="102"/>
        <v/>
      </c>
      <c r="J1633" s="156" t="str">
        <f t="shared" si="103"/>
        <v/>
      </c>
      <c r="K1633" s="156" t="str">
        <f t="shared" si="104"/>
        <v/>
      </c>
      <c r="L1633" s="156" t="str">
        <f t="shared" si="105"/>
        <v/>
      </c>
    </row>
    <row r="1634" spans="9:12" x14ac:dyDescent="0.25">
      <c r="I1634" s="156" t="str">
        <f t="shared" si="102"/>
        <v/>
      </c>
      <c r="J1634" s="156" t="str">
        <f t="shared" si="103"/>
        <v/>
      </c>
      <c r="K1634" s="156" t="str">
        <f t="shared" si="104"/>
        <v/>
      </c>
      <c r="L1634" s="156" t="str">
        <f t="shared" si="105"/>
        <v/>
      </c>
    </row>
    <row r="1635" spans="9:12" x14ac:dyDescent="0.25">
      <c r="I1635" s="156" t="str">
        <f t="shared" si="102"/>
        <v/>
      </c>
      <c r="J1635" s="156" t="str">
        <f t="shared" si="103"/>
        <v/>
      </c>
      <c r="K1635" s="156" t="str">
        <f t="shared" si="104"/>
        <v/>
      </c>
      <c r="L1635" s="156" t="str">
        <f t="shared" si="105"/>
        <v/>
      </c>
    </row>
    <row r="1636" spans="9:12" x14ac:dyDescent="0.25">
      <c r="I1636" s="156" t="str">
        <f t="shared" si="102"/>
        <v/>
      </c>
      <c r="J1636" s="156" t="str">
        <f t="shared" si="103"/>
        <v/>
      </c>
      <c r="K1636" s="156" t="str">
        <f t="shared" si="104"/>
        <v/>
      </c>
      <c r="L1636" s="156" t="str">
        <f t="shared" si="105"/>
        <v/>
      </c>
    </row>
    <row r="1637" spans="9:12" x14ac:dyDescent="0.25">
      <c r="I1637" s="156" t="str">
        <f t="shared" si="102"/>
        <v/>
      </c>
      <c r="J1637" s="156" t="str">
        <f t="shared" si="103"/>
        <v/>
      </c>
      <c r="K1637" s="156" t="str">
        <f t="shared" si="104"/>
        <v/>
      </c>
      <c r="L1637" s="156" t="str">
        <f t="shared" si="105"/>
        <v/>
      </c>
    </row>
    <row r="1638" spans="9:12" x14ac:dyDescent="0.25">
      <c r="I1638" s="156" t="str">
        <f t="shared" si="102"/>
        <v/>
      </c>
      <c r="J1638" s="156" t="str">
        <f t="shared" si="103"/>
        <v/>
      </c>
      <c r="K1638" s="156" t="str">
        <f t="shared" si="104"/>
        <v/>
      </c>
      <c r="L1638" s="156" t="str">
        <f t="shared" si="105"/>
        <v/>
      </c>
    </row>
    <row r="1639" spans="9:12" x14ac:dyDescent="0.25">
      <c r="I1639" s="156" t="str">
        <f t="shared" si="102"/>
        <v/>
      </c>
      <c r="J1639" s="156" t="str">
        <f t="shared" si="103"/>
        <v/>
      </c>
      <c r="K1639" s="156" t="str">
        <f t="shared" si="104"/>
        <v/>
      </c>
      <c r="L1639" s="156" t="str">
        <f t="shared" si="105"/>
        <v/>
      </c>
    </row>
    <row r="1640" spans="9:12" x14ac:dyDescent="0.25">
      <c r="I1640" s="156" t="str">
        <f t="shared" si="102"/>
        <v/>
      </c>
      <c r="J1640" s="156" t="str">
        <f t="shared" si="103"/>
        <v/>
      </c>
      <c r="K1640" s="156" t="str">
        <f t="shared" si="104"/>
        <v/>
      </c>
      <c r="L1640" s="156" t="str">
        <f t="shared" si="105"/>
        <v/>
      </c>
    </row>
    <row r="1641" spans="9:12" x14ac:dyDescent="0.25">
      <c r="I1641" s="156" t="str">
        <f t="shared" si="102"/>
        <v/>
      </c>
      <c r="J1641" s="156" t="str">
        <f t="shared" si="103"/>
        <v/>
      </c>
      <c r="K1641" s="156" t="str">
        <f t="shared" si="104"/>
        <v/>
      </c>
      <c r="L1641" s="156" t="str">
        <f t="shared" si="105"/>
        <v/>
      </c>
    </row>
    <row r="1642" spans="9:12" x14ac:dyDescent="0.25">
      <c r="I1642" s="156" t="str">
        <f t="shared" si="102"/>
        <v/>
      </c>
      <c r="J1642" s="156" t="str">
        <f t="shared" si="103"/>
        <v/>
      </c>
      <c r="K1642" s="156" t="str">
        <f t="shared" si="104"/>
        <v/>
      </c>
      <c r="L1642" s="156" t="str">
        <f t="shared" si="105"/>
        <v/>
      </c>
    </row>
    <row r="1643" spans="9:12" x14ac:dyDescent="0.25">
      <c r="I1643" s="156" t="str">
        <f t="shared" si="102"/>
        <v/>
      </c>
      <c r="J1643" s="156" t="str">
        <f t="shared" si="103"/>
        <v/>
      </c>
      <c r="K1643" s="156" t="str">
        <f t="shared" si="104"/>
        <v/>
      </c>
      <c r="L1643" s="156" t="str">
        <f t="shared" si="105"/>
        <v/>
      </c>
    </row>
    <row r="1644" spans="9:12" x14ac:dyDescent="0.25">
      <c r="I1644" s="156" t="str">
        <f t="shared" si="102"/>
        <v/>
      </c>
      <c r="J1644" s="156" t="str">
        <f t="shared" si="103"/>
        <v/>
      </c>
      <c r="K1644" s="156" t="str">
        <f t="shared" si="104"/>
        <v/>
      </c>
      <c r="L1644" s="156" t="str">
        <f t="shared" si="105"/>
        <v/>
      </c>
    </row>
    <row r="1645" spans="9:12" x14ac:dyDescent="0.25">
      <c r="I1645" s="156" t="str">
        <f t="shared" si="102"/>
        <v/>
      </c>
      <c r="J1645" s="156" t="str">
        <f t="shared" si="103"/>
        <v/>
      </c>
      <c r="K1645" s="156" t="str">
        <f t="shared" si="104"/>
        <v/>
      </c>
      <c r="L1645" s="156" t="str">
        <f t="shared" si="105"/>
        <v/>
      </c>
    </row>
    <row r="1646" spans="9:12" x14ac:dyDescent="0.25">
      <c r="I1646" s="156" t="str">
        <f t="shared" si="102"/>
        <v/>
      </c>
      <c r="J1646" s="156" t="str">
        <f t="shared" si="103"/>
        <v/>
      </c>
      <c r="K1646" s="156" t="str">
        <f t="shared" si="104"/>
        <v/>
      </c>
      <c r="L1646" s="156" t="str">
        <f t="shared" si="105"/>
        <v/>
      </c>
    </row>
    <row r="1647" spans="9:12" x14ac:dyDescent="0.25">
      <c r="I1647" s="156" t="str">
        <f t="shared" si="102"/>
        <v/>
      </c>
      <c r="J1647" s="156" t="str">
        <f t="shared" si="103"/>
        <v/>
      </c>
      <c r="K1647" s="156" t="str">
        <f t="shared" si="104"/>
        <v/>
      </c>
      <c r="L1647" s="156" t="str">
        <f t="shared" si="105"/>
        <v/>
      </c>
    </row>
    <row r="1648" spans="9:12" x14ac:dyDescent="0.25">
      <c r="I1648" s="156" t="str">
        <f t="shared" si="102"/>
        <v/>
      </c>
      <c r="J1648" s="156" t="str">
        <f t="shared" si="103"/>
        <v/>
      </c>
      <c r="K1648" s="156" t="str">
        <f t="shared" si="104"/>
        <v/>
      </c>
      <c r="L1648" s="156" t="str">
        <f t="shared" si="105"/>
        <v/>
      </c>
    </row>
    <row r="1649" spans="9:12" x14ac:dyDescent="0.25">
      <c r="I1649" s="156" t="str">
        <f t="shared" si="102"/>
        <v/>
      </c>
      <c r="J1649" s="156" t="str">
        <f t="shared" si="103"/>
        <v/>
      </c>
      <c r="K1649" s="156" t="str">
        <f t="shared" si="104"/>
        <v/>
      </c>
      <c r="L1649" s="156" t="str">
        <f t="shared" si="105"/>
        <v/>
      </c>
    </row>
    <row r="1650" spans="9:12" x14ac:dyDescent="0.25">
      <c r="I1650" s="156" t="str">
        <f t="shared" si="102"/>
        <v/>
      </c>
      <c r="J1650" s="156" t="str">
        <f t="shared" si="103"/>
        <v/>
      </c>
      <c r="K1650" s="156" t="str">
        <f t="shared" si="104"/>
        <v/>
      </c>
      <c r="L1650" s="156" t="str">
        <f t="shared" si="105"/>
        <v/>
      </c>
    </row>
    <row r="1651" spans="9:12" x14ac:dyDescent="0.25">
      <c r="I1651" s="156" t="str">
        <f t="shared" si="102"/>
        <v/>
      </c>
      <c r="J1651" s="156" t="str">
        <f t="shared" si="103"/>
        <v/>
      </c>
      <c r="K1651" s="156" t="str">
        <f t="shared" si="104"/>
        <v/>
      </c>
      <c r="L1651" s="156" t="str">
        <f t="shared" si="105"/>
        <v/>
      </c>
    </row>
    <row r="1652" spans="9:12" x14ac:dyDescent="0.25">
      <c r="I1652" s="156" t="str">
        <f t="shared" si="102"/>
        <v/>
      </c>
      <c r="J1652" s="156" t="str">
        <f t="shared" si="103"/>
        <v/>
      </c>
      <c r="K1652" s="156" t="str">
        <f t="shared" si="104"/>
        <v/>
      </c>
      <c r="L1652" s="156" t="str">
        <f t="shared" si="105"/>
        <v/>
      </c>
    </row>
    <row r="1653" spans="9:12" x14ac:dyDescent="0.25">
      <c r="I1653" s="156" t="str">
        <f t="shared" si="102"/>
        <v/>
      </c>
      <c r="J1653" s="156" t="str">
        <f t="shared" si="103"/>
        <v/>
      </c>
      <c r="K1653" s="156" t="str">
        <f t="shared" si="104"/>
        <v/>
      </c>
      <c r="L1653" s="156" t="str">
        <f t="shared" si="105"/>
        <v/>
      </c>
    </row>
    <row r="1654" spans="9:12" x14ac:dyDescent="0.25">
      <c r="I1654" s="156" t="str">
        <f t="shared" si="102"/>
        <v/>
      </c>
      <c r="J1654" s="156" t="str">
        <f t="shared" si="103"/>
        <v/>
      </c>
      <c r="K1654" s="156" t="str">
        <f t="shared" si="104"/>
        <v/>
      </c>
      <c r="L1654" s="156" t="str">
        <f t="shared" si="105"/>
        <v/>
      </c>
    </row>
    <row r="1655" spans="9:12" x14ac:dyDescent="0.25">
      <c r="I1655" s="156" t="str">
        <f t="shared" si="102"/>
        <v/>
      </c>
      <c r="J1655" s="156" t="str">
        <f t="shared" si="103"/>
        <v/>
      </c>
      <c r="K1655" s="156" t="str">
        <f t="shared" si="104"/>
        <v/>
      </c>
      <c r="L1655" s="156" t="str">
        <f t="shared" si="105"/>
        <v/>
      </c>
    </row>
    <row r="1656" spans="9:12" x14ac:dyDescent="0.25">
      <c r="I1656" s="156" t="str">
        <f t="shared" si="102"/>
        <v/>
      </c>
      <c r="J1656" s="156" t="str">
        <f t="shared" si="103"/>
        <v/>
      </c>
      <c r="K1656" s="156" t="str">
        <f t="shared" si="104"/>
        <v/>
      </c>
      <c r="L1656" s="156" t="str">
        <f t="shared" si="105"/>
        <v/>
      </c>
    </row>
    <row r="1657" spans="9:12" x14ac:dyDescent="0.25">
      <c r="I1657" s="156" t="str">
        <f t="shared" si="102"/>
        <v/>
      </c>
      <c r="J1657" s="156" t="str">
        <f t="shared" si="103"/>
        <v/>
      </c>
      <c r="K1657" s="156" t="str">
        <f t="shared" si="104"/>
        <v/>
      </c>
      <c r="L1657" s="156" t="str">
        <f t="shared" si="105"/>
        <v/>
      </c>
    </row>
    <row r="1658" spans="9:12" x14ac:dyDescent="0.25">
      <c r="I1658" s="156" t="str">
        <f t="shared" si="102"/>
        <v/>
      </c>
      <c r="J1658" s="156" t="str">
        <f t="shared" si="103"/>
        <v/>
      </c>
      <c r="K1658" s="156" t="str">
        <f t="shared" si="104"/>
        <v/>
      </c>
      <c r="L1658" s="156" t="str">
        <f t="shared" si="105"/>
        <v/>
      </c>
    </row>
    <row r="1659" spans="9:12" x14ac:dyDescent="0.25">
      <c r="I1659" s="156" t="str">
        <f t="shared" si="102"/>
        <v/>
      </c>
      <c r="J1659" s="156" t="str">
        <f t="shared" si="103"/>
        <v/>
      </c>
      <c r="K1659" s="156" t="str">
        <f t="shared" si="104"/>
        <v/>
      </c>
      <c r="L1659" s="156" t="str">
        <f t="shared" si="105"/>
        <v/>
      </c>
    </row>
    <row r="1660" spans="9:12" x14ac:dyDescent="0.25">
      <c r="I1660" s="156" t="str">
        <f t="shared" si="102"/>
        <v/>
      </c>
      <c r="J1660" s="156" t="str">
        <f t="shared" si="103"/>
        <v/>
      </c>
      <c r="K1660" s="156" t="str">
        <f t="shared" si="104"/>
        <v/>
      </c>
      <c r="L1660" s="156" t="str">
        <f t="shared" si="105"/>
        <v/>
      </c>
    </row>
    <row r="1661" spans="9:12" x14ac:dyDescent="0.25">
      <c r="I1661" s="156" t="str">
        <f t="shared" si="102"/>
        <v/>
      </c>
      <c r="J1661" s="156" t="str">
        <f t="shared" si="103"/>
        <v/>
      </c>
      <c r="K1661" s="156" t="str">
        <f t="shared" si="104"/>
        <v/>
      </c>
      <c r="L1661" s="156" t="str">
        <f t="shared" si="105"/>
        <v/>
      </c>
    </row>
    <row r="1662" spans="9:12" x14ac:dyDescent="0.25">
      <c r="I1662" s="156" t="str">
        <f t="shared" si="102"/>
        <v/>
      </c>
      <c r="J1662" s="156" t="str">
        <f t="shared" si="103"/>
        <v/>
      </c>
      <c r="K1662" s="156" t="str">
        <f t="shared" si="104"/>
        <v/>
      </c>
      <c r="L1662" s="156" t="str">
        <f t="shared" si="105"/>
        <v/>
      </c>
    </row>
    <row r="1663" spans="9:12" x14ac:dyDescent="0.25">
      <c r="I1663" s="156" t="str">
        <f t="shared" si="102"/>
        <v/>
      </c>
      <c r="J1663" s="156" t="str">
        <f t="shared" si="103"/>
        <v/>
      </c>
      <c r="K1663" s="156" t="str">
        <f t="shared" si="104"/>
        <v/>
      </c>
      <c r="L1663" s="156" t="str">
        <f t="shared" si="105"/>
        <v/>
      </c>
    </row>
    <row r="1664" spans="9:12" x14ac:dyDescent="0.25">
      <c r="I1664" s="156" t="str">
        <f t="shared" si="102"/>
        <v/>
      </c>
      <c r="J1664" s="156" t="str">
        <f t="shared" si="103"/>
        <v/>
      </c>
      <c r="K1664" s="156" t="str">
        <f t="shared" si="104"/>
        <v/>
      </c>
      <c r="L1664" s="156" t="str">
        <f t="shared" si="105"/>
        <v/>
      </c>
    </row>
    <row r="1665" spans="9:12" x14ac:dyDescent="0.25">
      <c r="I1665" s="156" t="str">
        <f t="shared" si="102"/>
        <v/>
      </c>
      <c r="J1665" s="156" t="str">
        <f t="shared" si="103"/>
        <v/>
      </c>
      <c r="K1665" s="156" t="str">
        <f t="shared" si="104"/>
        <v/>
      </c>
      <c r="L1665" s="156" t="str">
        <f t="shared" si="105"/>
        <v/>
      </c>
    </row>
    <row r="1666" spans="9:12" x14ac:dyDescent="0.25">
      <c r="I1666" s="156" t="str">
        <f t="shared" si="102"/>
        <v/>
      </c>
      <c r="J1666" s="156" t="str">
        <f t="shared" si="103"/>
        <v/>
      </c>
      <c r="K1666" s="156" t="str">
        <f t="shared" si="104"/>
        <v/>
      </c>
      <c r="L1666" s="156" t="str">
        <f t="shared" si="105"/>
        <v/>
      </c>
    </row>
    <row r="1667" spans="9:12" x14ac:dyDescent="0.25">
      <c r="I1667" s="156" t="str">
        <f t="shared" si="102"/>
        <v/>
      </c>
      <c r="J1667" s="156" t="str">
        <f t="shared" si="103"/>
        <v/>
      </c>
      <c r="K1667" s="156" t="str">
        <f t="shared" si="104"/>
        <v/>
      </c>
      <c r="L1667" s="156" t="str">
        <f t="shared" si="105"/>
        <v/>
      </c>
    </row>
    <row r="1668" spans="9:12" x14ac:dyDescent="0.25">
      <c r="I1668" s="156" t="str">
        <f t="shared" si="102"/>
        <v/>
      </c>
      <c r="J1668" s="156" t="str">
        <f t="shared" si="103"/>
        <v/>
      </c>
      <c r="K1668" s="156" t="str">
        <f t="shared" si="104"/>
        <v/>
      </c>
      <c r="L1668" s="156" t="str">
        <f t="shared" si="105"/>
        <v/>
      </c>
    </row>
    <row r="1669" spans="9:12" x14ac:dyDescent="0.25">
      <c r="I1669" s="156" t="str">
        <f t="shared" si="102"/>
        <v/>
      </c>
      <c r="J1669" s="156" t="str">
        <f t="shared" si="103"/>
        <v/>
      </c>
      <c r="K1669" s="156" t="str">
        <f t="shared" si="104"/>
        <v/>
      </c>
      <c r="L1669" s="156" t="str">
        <f t="shared" si="105"/>
        <v/>
      </c>
    </row>
    <row r="1670" spans="9:12" x14ac:dyDescent="0.25">
      <c r="I1670" s="156" t="str">
        <f t="shared" si="102"/>
        <v/>
      </c>
      <c r="J1670" s="156" t="str">
        <f t="shared" si="103"/>
        <v/>
      </c>
      <c r="K1670" s="156" t="str">
        <f t="shared" si="104"/>
        <v/>
      </c>
      <c r="L1670" s="156" t="str">
        <f t="shared" si="105"/>
        <v/>
      </c>
    </row>
    <row r="1671" spans="9:12" x14ac:dyDescent="0.25">
      <c r="I1671" s="156" t="str">
        <f t="shared" si="102"/>
        <v/>
      </c>
      <c r="J1671" s="156" t="str">
        <f t="shared" si="103"/>
        <v/>
      </c>
      <c r="K1671" s="156" t="str">
        <f t="shared" si="104"/>
        <v/>
      </c>
      <c r="L1671" s="156" t="str">
        <f t="shared" si="105"/>
        <v/>
      </c>
    </row>
    <row r="1672" spans="9:12" x14ac:dyDescent="0.25">
      <c r="I1672" s="156" t="str">
        <f t="shared" si="102"/>
        <v/>
      </c>
      <c r="J1672" s="156" t="str">
        <f t="shared" si="103"/>
        <v/>
      </c>
      <c r="K1672" s="156" t="str">
        <f t="shared" si="104"/>
        <v/>
      </c>
      <c r="L1672" s="156" t="str">
        <f t="shared" si="105"/>
        <v/>
      </c>
    </row>
    <row r="1673" spans="9:12" x14ac:dyDescent="0.25">
      <c r="I1673" s="156" t="str">
        <f t="shared" si="102"/>
        <v/>
      </c>
      <c r="J1673" s="156" t="str">
        <f t="shared" si="103"/>
        <v/>
      </c>
      <c r="K1673" s="156" t="str">
        <f t="shared" si="104"/>
        <v/>
      </c>
      <c r="L1673" s="156" t="str">
        <f t="shared" si="105"/>
        <v/>
      </c>
    </row>
    <row r="1674" spans="9:12" x14ac:dyDescent="0.25">
      <c r="I1674" s="156" t="str">
        <f t="shared" si="102"/>
        <v/>
      </c>
      <c r="J1674" s="156" t="str">
        <f t="shared" si="103"/>
        <v/>
      </c>
      <c r="K1674" s="156" t="str">
        <f t="shared" si="104"/>
        <v/>
      </c>
      <c r="L1674" s="156" t="str">
        <f t="shared" si="105"/>
        <v/>
      </c>
    </row>
    <row r="1675" spans="9:12" x14ac:dyDescent="0.25">
      <c r="I1675" s="156" t="str">
        <f t="shared" si="102"/>
        <v/>
      </c>
      <c r="J1675" s="156" t="str">
        <f t="shared" si="103"/>
        <v/>
      </c>
      <c r="K1675" s="156" t="str">
        <f t="shared" si="104"/>
        <v/>
      </c>
      <c r="L1675" s="156" t="str">
        <f t="shared" si="105"/>
        <v/>
      </c>
    </row>
    <row r="1676" spans="9:12" x14ac:dyDescent="0.25">
      <c r="I1676" s="156" t="str">
        <f t="shared" si="102"/>
        <v/>
      </c>
      <c r="J1676" s="156" t="str">
        <f t="shared" si="103"/>
        <v/>
      </c>
      <c r="K1676" s="156" t="str">
        <f t="shared" si="104"/>
        <v/>
      </c>
      <c r="L1676" s="156" t="str">
        <f t="shared" si="105"/>
        <v/>
      </c>
    </row>
    <row r="1677" spans="9:12" x14ac:dyDescent="0.25">
      <c r="I1677" s="156" t="str">
        <f t="shared" ref="I1677:I1740" si="106">IF(AND(ISBLANK($E1677),NOT(ISBLANK($B1677)),$D1677="S"),$B1677,"")</f>
        <v/>
      </c>
      <c r="J1677" s="156" t="str">
        <f t="shared" ref="J1677:J1740" si="107">IF(AND($E1677="X",NOT(ISBLANK($B1677)),$D1677="S"),$B1677,"")</f>
        <v/>
      </c>
      <c r="K1677" s="156" t="str">
        <f t="shared" ref="K1677:K1740" si="108">IF(AND(ISBLANK($E1677),NOT(ISBLANK($B1677)),$D1677="D"),$B1677,"")</f>
        <v/>
      </c>
      <c r="L1677" s="156" t="str">
        <f t="shared" ref="L1677:L1740" si="109">IF(AND($E1677="X",NOT(ISBLANK($B1677)),$D1677="D"),$B1677,"")</f>
        <v/>
      </c>
    </row>
    <row r="1678" spans="9:12" x14ac:dyDescent="0.25">
      <c r="I1678" s="156" t="str">
        <f t="shared" si="106"/>
        <v/>
      </c>
      <c r="J1678" s="156" t="str">
        <f t="shared" si="107"/>
        <v/>
      </c>
      <c r="K1678" s="156" t="str">
        <f t="shared" si="108"/>
        <v/>
      </c>
      <c r="L1678" s="156" t="str">
        <f t="shared" si="109"/>
        <v/>
      </c>
    </row>
    <row r="1679" spans="9:12" x14ac:dyDescent="0.25">
      <c r="I1679" s="156" t="str">
        <f t="shared" si="106"/>
        <v/>
      </c>
      <c r="J1679" s="156" t="str">
        <f t="shared" si="107"/>
        <v/>
      </c>
      <c r="K1679" s="156" t="str">
        <f t="shared" si="108"/>
        <v/>
      </c>
      <c r="L1679" s="156" t="str">
        <f t="shared" si="109"/>
        <v/>
      </c>
    </row>
    <row r="1680" spans="9:12" x14ac:dyDescent="0.25">
      <c r="I1680" s="156" t="str">
        <f t="shared" si="106"/>
        <v/>
      </c>
      <c r="J1680" s="156" t="str">
        <f t="shared" si="107"/>
        <v/>
      </c>
      <c r="K1680" s="156" t="str">
        <f t="shared" si="108"/>
        <v/>
      </c>
      <c r="L1680" s="156" t="str">
        <f t="shared" si="109"/>
        <v/>
      </c>
    </row>
    <row r="1681" spans="9:12" x14ac:dyDescent="0.25">
      <c r="I1681" s="156" t="str">
        <f t="shared" si="106"/>
        <v/>
      </c>
      <c r="J1681" s="156" t="str">
        <f t="shared" si="107"/>
        <v/>
      </c>
      <c r="K1681" s="156" t="str">
        <f t="shared" si="108"/>
        <v/>
      </c>
      <c r="L1681" s="156" t="str">
        <f t="shared" si="109"/>
        <v/>
      </c>
    </row>
    <row r="1682" spans="9:12" x14ac:dyDescent="0.25">
      <c r="I1682" s="156" t="str">
        <f t="shared" si="106"/>
        <v/>
      </c>
      <c r="J1682" s="156" t="str">
        <f t="shared" si="107"/>
        <v/>
      </c>
      <c r="K1682" s="156" t="str">
        <f t="shared" si="108"/>
        <v/>
      </c>
      <c r="L1682" s="156" t="str">
        <f t="shared" si="109"/>
        <v/>
      </c>
    </row>
    <row r="1683" spans="9:12" x14ac:dyDescent="0.25">
      <c r="I1683" s="156" t="str">
        <f t="shared" si="106"/>
        <v/>
      </c>
      <c r="J1683" s="156" t="str">
        <f t="shared" si="107"/>
        <v/>
      </c>
      <c r="K1683" s="156" t="str">
        <f t="shared" si="108"/>
        <v/>
      </c>
      <c r="L1683" s="156" t="str">
        <f t="shared" si="109"/>
        <v/>
      </c>
    </row>
    <row r="1684" spans="9:12" x14ac:dyDescent="0.25">
      <c r="I1684" s="156" t="str">
        <f t="shared" si="106"/>
        <v/>
      </c>
      <c r="J1684" s="156" t="str">
        <f t="shared" si="107"/>
        <v/>
      </c>
      <c r="K1684" s="156" t="str">
        <f t="shared" si="108"/>
        <v/>
      </c>
      <c r="L1684" s="156" t="str">
        <f t="shared" si="109"/>
        <v/>
      </c>
    </row>
    <row r="1685" spans="9:12" x14ac:dyDescent="0.25">
      <c r="I1685" s="156" t="str">
        <f t="shared" si="106"/>
        <v/>
      </c>
      <c r="J1685" s="156" t="str">
        <f t="shared" si="107"/>
        <v/>
      </c>
      <c r="K1685" s="156" t="str">
        <f t="shared" si="108"/>
        <v/>
      </c>
      <c r="L1685" s="156" t="str">
        <f t="shared" si="109"/>
        <v/>
      </c>
    </row>
    <row r="1686" spans="9:12" x14ac:dyDescent="0.25">
      <c r="I1686" s="156" t="str">
        <f t="shared" si="106"/>
        <v/>
      </c>
      <c r="J1686" s="156" t="str">
        <f t="shared" si="107"/>
        <v/>
      </c>
      <c r="K1686" s="156" t="str">
        <f t="shared" si="108"/>
        <v/>
      </c>
      <c r="L1686" s="156" t="str">
        <f t="shared" si="109"/>
        <v/>
      </c>
    </row>
    <row r="1687" spans="9:12" x14ac:dyDescent="0.25">
      <c r="I1687" s="156" t="str">
        <f t="shared" si="106"/>
        <v/>
      </c>
      <c r="J1687" s="156" t="str">
        <f t="shared" si="107"/>
        <v/>
      </c>
      <c r="K1687" s="156" t="str">
        <f t="shared" si="108"/>
        <v/>
      </c>
      <c r="L1687" s="156" t="str">
        <f t="shared" si="109"/>
        <v/>
      </c>
    </row>
    <row r="1688" spans="9:12" x14ac:dyDescent="0.25">
      <c r="I1688" s="156" t="str">
        <f t="shared" si="106"/>
        <v/>
      </c>
      <c r="J1688" s="156" t="str">
        <f t="shared" si="107"/>
        <v/>
      </c>
      <c r="K1688" s="156" t="str">
        <f t="shared" si="108"/>
        <v/>
      </c>
      <c r="L1688" s="156" t="str">
        <f t="shared" si="109"/>
        <v/>
      </c>
    </row>
    <row r="1689" spans="9:12" x14ac:dyDescent="0.25">
      <c r="I1689" s="156" t="str">
        <f t="shared" si="106"/>
        <v/>
      </c>
      <c r="J1689" s="156" t="str">
        <f t="shared" si="107"/>
        <v/>
      </c>
      <c r="K1689" s="156" t="str">
        <f t="shared" si="108"/>
        <v/>
      </c>
      <c r="L1689" s="156" t="str">
        <f t="shared" si="109"/>
        <v/>
      </c>
    </row>
    <row r="1690" spans="9:12" x14ac:dyDescent="0.25">
      <c r="I1690" s="156" t="str">
        <f t="shared" si="106"/>
        <v/>
      </c>
      <c r="J1690" s="156" t="str">
        <f t="shared" si="107"/>
        <v/>
      </c>
      <c r="K1690" s="156" t="str">
        <f t="shared" si="108"/>
        <v/>
      </c>
      <c r="L1690" s="156" t="str">
        <f t="shared" si="109"/>
        <v/>
      </c>
    </row>
    <row r="1691" spans="9:12" x14ac:dyDescent="0.25">
      <c r="I1691" s="156" t="str">
        <f t="shared" si="106"/>
        <v/>
      </c>
      <c r="J1691" s="156" t="str">
        <f t="shared" si="107"/>
        <v/>
      </c>
      <c r="K1691" s="156" t="str">
        <f t="shared" si="108"/>
        <v/>
      </c>
      <c r="L1691" s="156" t="str">
        <f t="shared" si="109"/>
        <v/>
      </c>
    </row>
    <row r="1692" spans="9:12" x14ac:dyDescent="0.25">
      <c r="I1692" s="156" t="str">
        <f t="shared" si="106"/>
        <v/>
      </c>
      <c r="J1692" s="156" t="str">
        <f t="shared" si="107"/>
        <v/>
      </c>
      <c r="K1692" s="156" t="str">
        <f t="shared" si="108"/>
        <v/>
      </c>
      <c r="L1692" s="156" t="str">
        <f t="shared" si="109"/>
        <v/>
      </c>
    </row>
    <row r="1693" spans="9:12" x14ac:dyDescent="0.25">
      <c r="I1693" s="156" t="str">
        <f t="shared" si="106"/>
        <v/>
      </c>
      <c r="J1693" s="156" t="str">
        <f t="shared" si="107"/>
        <v/>
      </c>
      <c r="K1693" s="156" t="str">
        <f t="shared" si="108"/>
        <v/>
      </c>
      <c r="L1693" s="156" t="str">
        <f t="shared" si="109"/>
        <v/>
      </c>
    </row>
    <row r="1694" spans="9:12" x14ac:dyDescent="0.25">
      <c r="I1694" s="156" t="str">
        <f t="shared" si="106"/>
        <v/>
      </c>
      <c r="J1694" s="156" t="str">
        <f t="shared" si="107"/>
        <v/>
      </c>
      <c r="K1694" s="156" t="str">
        <f t="shared" si="108"/>
        <v/>
      </c>
      <c r="L1694" s="156" t="str">
        <f t="shared" si="109"/>
        <v/>
      </c>
    </row>
    <row r="1695" spans="9:12" x14ac:dyDescent="0.25">
      <c r="I1695" s="156" t="str">
        <f t="shared" si="106"/>
        <v/>
      </c>
      <c r="J1695" s="156" t="str">
        <f t="shared" si="107"/>
        <v/>
      </c>
      <c r="K1695" s="156" t="str">
        <f t="shared" si="108"/>
        <v/>
      </c>
      <c r="L1695" s="156" t="str">
        <f t="shared" si="109"/>
        <v/>
      </c>
    </row>
    <row r="1696" spans="9:12" x14ac:dyDescent="0.25">
      <c r="I1696" s="156" t="str">
        <f t="shared" si="106"/>
        <v/>
      </c>
      <c r="J1696" s="156" t="str">
        <f t="shared" si="107"/>
        <v/>
      </c>
      <c r="K1696" s="156" t="str">
        <f t="shared" si="108"/>
        <v/>
      </c>
      <c r="L1696" s="156" t="str">
        <f t="shared" si="109"/>
        <v/>
      </c>
    </row>
    <row r="1697" spans="9:12" x14ac:dyDescent="0.25">
      <c r="I1697" s="156" t="str">
        <f t="shared" si="106"/>
        <v/>
      </c>
      <c r="J1697" s="156" t="str">
        <f t="shared" si="107"/>
        <v/>
      </c>
      <c r="K1697" s="156" t="str">
        <f t="shared" si="108"/>
        <v/>
      </c>
      <c r="L1697" s="156" t="str">
        <f t="shared" si="109"/>
        <v/>
      </c>
    </row>
    <row r="1698" spans="9:12" x14ac:dyDescent="0.25">
      <c r="I1698" s="156" t="str">
        <f t="shared" si="106"/>
        <v/>
      </c>
      <c r="J1698" s="156" t="str">
        <f t="shared" si="107"/>
        <v/>
      </c>
      <c r="K1698" s="156" t="str">
        <f t="shared" si="108"/>
        <v/>
      </c>
      <c r="L1698" s="156" t="str">
        <f t="shared" si="109"/>
        <v/>
      </c>
    </row>
    <row r="1699" spans="9:12" x14ac:dyDescent="0.25">
      <c r="I1699" s="156" t="str">
        <f t="shared" si="106"/>
        <v/>
      </c>
      <c r="J1699" s="156" t="str">
        <f t="shared" si="107"/>
        <v/>
      </c>
      <c r="K1699" s="156" t="str">
        <f t="shared" si="108"/>
        <v/>
      </c>
      <c r="L1699" s="156" t="str">
        <f t="shared" si="109"/>
        <v/>
      </c>
    </row>
    <row r="1700" spans="9:12" x14ac:dyDescent="0.25">
      <c r="I1700" s="156" t="str">
        <f t="shared" si="106"/>
        <v/>
      </c>
      <c r="J1700" s="156" t="str">
        <f t="shared" si="107"/>
        <v/>
      </c>
      <c r="K1700" s="156" t="str">
        <f t="shared" si="108"/>
        <v/>
      </c>
      <c r="L1700" s="156" t="str">
        <f t="shared" si="109"/>
        <v/>
      </c>
    </row>
    <row r="1701" spans="9:12" x14ac:dyDescent="0.25">
      <c r="I1701" s="156" t="str">
        <f t="shared" si="106"/>
        <v/>
      </c>
      <c r="J1701" s="156" t="str">
        <f t="shared" si="107"/>
        <v/>
      </c>
      <c r="K1701" s="156" t="str">
        <f t="shared" si="108"/>
        <v/>
      </c>
      <c r="L1701" s="156" t="str">
        <f t="shared" si="109"/>
        <v/>
      </c>
    </row>
    <row r="1702" spans="9:12" x14ac:dyDescent="0.25">
      <c r="I1702" s="156" t="str">
        <f t="shared" si="106"/>
        <v/>
      </c>
      <c r="J1702" s="156" t="str">
        <f t="shared" si="107"/>
        <v/>
      </c>
      <c r="K1702" s="156" t="str">
        <f t="shared" si="108"/>
        <v/>
      </c>
      <c r="L1702" s="156" t="str">
        <f t="shared" si="109"/>
        <v/>
      </c>
    </row>
    <row r="1703" spans="9:12" x14ac:dyDescent="0.25">
      <c r="I1703" s="156" t="str">
        <f t="shared" si="106"/>
        <v/>
      </c>
      <c r="J1703" s="156" t="str">
        <f t="shared" si="107"/>
        <v/>
      </c>
      <c r="K1703" s="156" t="str">
        <f t="shared" si="108"/>
        <v/>
      </c>
      <c r="L1703" s="156" t="str">
        <f t="shared" si="109"/>
        <v/>
      </c>
    </row>
    <row r="1704" spans="9:12" x14ac:dyDescent="0.25">
      <c r="I1704" s="156" t="str">
        <f t="shared" si="106"/>
        <v/>
      </c>
      <c r="J1704" s="156" t="str">
        <f t="shared" si="107"/>
        <v/>
      </c>
      <c r="K1704" s="156" t="str">
        <f t="shared" si="108"/>
        <v/>
      </c>
      <c r="L1704" s="156" t="str">
        <f t="shared" si="109"/>
        <v/>
      </c>
    </row>
    <row r="1705" spans="9:12" x14ac:dyDescent="0.25">
      <c r="I1705" s="156" t="str">
        <f t="shared" si="106"/>
        <v/>
      </c>
      <c r="J1705" s="156" t="str">
        <f t="shared" si="107"/>
        <v/>
      </c>
      <c r="K1705" s="156" t="str">
        <f t="shared" si="108"/>
        <v/>
      </c>
      <c r="L1705" s="156" t="str">
        <f t="shared" si="109"/>
        <v/>
      </c>
    </row>
    <row r="1706" spans="9:12" x14ac:dyDescent="0.25">
      <c r="I1706" s="156" t="str">
        <f t="shared" si="106"/>
        <v/>
      </c>
      <c r="J1706" s="156" t="str">
        <f t="shared" si="107"/>
        <v/>
      </c>
      <c r="K1706" s="156" t="str">
        <f t="shared" si="108"/>
        <v/>
      </c>
      <c r="L1706" s="156" t="str">
        <f t="shared" si="109"/>
        <v/>
      </c>
    </row>
    <row r="1707" spans="9:12" x14ac:dyDescent="0.25">
      <c r="I1707" s="156" t="str">
        <f t="shared" si="106"/>
        <v/>
      </c>
      <c r="J1707" s="156" t="str">
        <f t="shared" si="107"/>
        <v/>
      </c>
      <c r="K1707" s="156" t="str">
        <f t="shared" si="108"/>
        <v/>
      </c>
      <c r="L1707" s="156" t="str">
        <f t="shared" si="109"/>
        <v/>
      </c>
    </row>
    <row r="1708" spans="9:12" x14ac:dyDescent="0.25">
      <c r="I1708" s="156" t="str">
        <f t="shared" si="106"/>
        <v/>
      </c>
      <c r="J1708" s="156" t="str">
        <f t="shared" si="107"/>
        <v/>
      </c>
      <c r="K1708" s="156" t="str">
        <f t="shared" si="108"/>
        <v/>
      </c>
      <c r="L1708" s="156" t="str">
        <f t="shared" si="109"/>
        <v/>
      </c>
    </row>
    <row r="1709" spans="9:12" x14ac:dyDescent="0.25">
      <c r="I1709" s="156" t="str">
        <f t="shared" si="106"/>
        <v/>
      </c>
      <c r="J1709" s="156" t="str">
        <f t="shared" si="107"/>
        <v/>
      </c>
      <c r="K1709" s="156" t="str">
        <f t="shared" si="108"/>
        <v/>
      </c>
      <c r="L1709" s="156" t="str">
        <f t="shared" si="109"/>
        <v/>
      </c>
    </row>
    <row r="1710" spans="9:12" x14ac:dyDescent="0.25">
      <c r="I1710" s="156" t="str">
        <f t="shared" si="106"/>
        <v/>
      </c>
      <c r="J1710" s="156" t="str">
        <f t="shared" si="107"/>
        <v/>
      </c>
      <c r="K1710" s="156" t="str">
        <f t="shared" si="108"/>
        <v/>
      </c>
      <c r="L1710" s="156" t="str">
        <f t="shared" si="109"/>
        <v/>
      </c>
    </row>
    <row r="1711" spans="9:12" x14ac:dyDescent="0.25">
      <c r="I1711" s="156" t="str">
        <f t="shared" si="106"/>
        <v/>
      </c>
      <c r="J1711" s="156" t="str">
        <f t="shared" si="107"/>
        <v/>
      </c>
      <c r="K1711" s="156" t="str">
        <f t="shared" si="108"/>
        <v/>
      </c>
      <c r="L1711" s="156" t="str">
        <f t="shared" si="109"/>
        <v/>
      </c>
    </row>
    <row r="1712" spans="9:12" x14ac:dyDescent="0.25">
      <c r="I1712" s="156" t="str">
        <f t="shared" si="106"/>
        <v/>
      </c>
      <c r="J1712" s="156" t="str">
        <f t="shared" si="107"/>
        <v/>
      </c>
      <c r="K1712" s="156" t="str">
        <f t="shared" si="108"/>
        <v/>
      </c>
      <c r="L1712" s="156" t="str">
        <f t="shared" si="109"/>
        <v/>
      </c>
    </row>
    <row r="1713" spans="9:12" x14ac:dyDescent="0.25">
      <c r="I1713" s="156" t="str">
        <f t="shared" si="106"/>
        <v/>
      </c>
      <c r="J1713" s="156" t="str">
        <f t="shared" si="107"/>
        <v/>
      </c>
      <c r="K1713" s="156" t="str">
        <f t="shared" si="108"/>
        <v/>
      </c>
      <c r="L1713" s="156" t="str">
        <f t="shared" si="109"/>
        <v/>
      </c>
    </row>
    <row r="1714" spans="9:12" x14ac:dyDescent="0.25">
      <c r="I1714" s="156" t="str">
        <f t="shared" si="106"/>
        <v/>
      </c>
      <c r="J1714" s="156" t="str">
        <f t="shared" si="107"/>
        <v/>
      </c>
      <c r="K1714" s="156" t="str">
        <f t="shared" si="108"/>
        <v/>
      </c>
      <c r="L1714" s="156" t="str">
        <f t="shared" si="109"/>
        <v/>
      </c>
    </row>
    <row r="1715" spans="9:12" x14ac:dyDescent="0.25">
      <c r="I1715" s="156" t="str">
        <f t="shared" si="106"/>
        <v/>
      </c>
      <c r="J1715" s="156" t="str">
        <f t="shared" si="107"/>
        <v/>
      </c>
      <c r="K1715" s="156" t="str">
        <f t="shared" si="108"/>
        <v/>
      </c>
      <c r="L1715" s="156" t="str">
        <f t="shared" si="109"/>
        <v/>
      </c>
    </row>
    <row r="1716" spans="9:12" x14ac:dyDescent="0.25">
      <c r="I1716" s="156" t="str">
        <f t="shared" si="106"/>
        <v/>
      </c>
      <c r="J1716" s="156" t="str">
        <f t="shared" si="107"/>
        <v/>
      </c>
      <c r="K1716" s="156" t="str">
        <f t="shared" si="108"/>
        <v/>
      </c>
      <c r="L1716" s="156" t="str">
        <f t="shared" si="109"/>
        <v/>
      </c>
    </row>
    <row r="1717" spans="9:12" x14ac:dyDescent="0.25">
      <c r="I1717" s="156" t="str">
        <f t="shared" si="106"/>
        <v/>
      </c>
      <c r="J1717" s="156" t="str">
        <f t="shared" si="107"/>
        <v/>
      </c>
      <c r="K1717" s="156" t="str">
        <f t="shared" si="108"/>
        <v/>
      </c>
      <c r="L1717" s="156" t="str">
        <f t="shared" si="109"/>
        <v/>
      </c>
    </row>
    <row r="1718" spans="9:12" x14ac:dyDescent="0.25">
      <c r="I1718" s="156" t="str">
        <f t="shared" si="106"/>
        <v/>
      </c>
      <c r="J1718" s="156" t="str">
        <f t="shared" si="107"/>
        <v/>
      </c>
      <c r="K1718" s="156" t="str">
        <f t="shared" si="108"/>
        <v/>
      </c>
      <c r="L1718" s="156" t="str">
        <f t="shared" si="109"/>
        <v/>
      </c>
    </row>
    <row r="1719" spans="9:12" x14ac:dyDescent="0.25">
      <c r="I1719" s="156" t="str">
        <f t="shared" si="106"/>
        <v/>
      </c>
      <c r="J1719" s="156" t="str">
        <f t="shared" si="107"/>
        <v/>
      </c>
      <c r="K1719" s="156" t="str">
        <f t="shared" si="108"/>
        <v/>
      </c>
      <c r="L1719" s="156" t="str">
        <f t="shared" si="109"/>
        <v/>
      </c>
    </row>
    <row r="1720" spans="9:12" x14ac:dyDescent="0.25">
      <c r="I1720" s="156" t="str">
        <f t="shared" si="106"/>
        <v/>
      </c>
      <c r="J1720" s="156" t="str">
        <f t="shared" si="107"/>
        <v/>
      </c>
      <c r="K1720" s="156" t="str">
        <f t="shared" si="108"/>
        <v/>
      </c>
      <c r="L1720" s="156" t="str">
        <f t="shared" si="109"/>
        <v/>
      </c>
    </row>
    <row r="1721" spans="9:12" x14ac:dyDescent="0.25">
      <c r="I1721" s="156" t="str">
        <f t="shared" si="106"/>
        <v/>
      </c>
      <c r="J1721" s="156" t="str">
        <f t="shared" si="107"/>
        <v/>
      </c>
      <c r="K1721" s="156" t="str">
        <f t="shared" si="108"/>
        <v/>
      </c>
      <c r="L1721" s="156" t="str">
        <f t="shared" si="109"/>
        <v/>
      </c>
    </row>
    <row r="1722" spans="9:12" x14ac:dyDescent="0.25">
      <c r="I1722" s="156" t="str">
        <f t="shared" si="106"/>
        <v/>
      </c>
      <c r="J1722" s="156" t="str">
        <f t="shared" si="107"/>
        <v/>
      </c>
      <c r="K1722" s="156" t="str">
        <f t="shared" si="108"/>
        <v/>
      </c>
      <c r="L1722" s="156" t="str">
        <f t="shared" si="109"/>
        <v/>
      </c>
    </row>
    <row r="1723" spans="9:12" x14ac:dyDescent="0.25">
      <c r="I1723" s="156" t="str">
        <f t="shared" si="106"/>
        <v/>
      </c>
      <c r="J1723" s="156" t="str">
        <f t="shared" si="107"/>
        <v/>
      </c>
      <c r="K1723" s="156" t="str">
        <f t="shared" si="108"/>
        <v/>
      </c>
      <c r="L1723" s="156" t="str">
        <f t="shared" si="109"/>
        <v/>
      </c>
    </row>
    <row r="1724" spans="9:12" x14ac:dyDescent="0.25">
      <c r="I1724" s="156" t="str">
        <f t="shared" si="106"/>
        <v/>
      </c>
      <c r="J1724" s="156" t="str">
        <f t="shared" si="107"/>
        <v/>
      </c>
      <c r="K1724" s="156" t="str">
        <f t="shared" si="108"/>
        <v/>
      </c>
      <c r="L1724" s="156" t="str">
        <f t="shared" si="109"/>
        <v/>
      </c>
    </row>
    <row r="1725" spans="9:12" x14ac:dyDescent="0.25">
      <c r="I1725" s="156" t="str">
        <f t="shared" si="106"/>
        <v/>
      </c>
      <c r="J1725" s="156" t="str">
        <f t="shared" si="107"/>
        <v/>
      </c>
      <c r="K1725" s="156" t="str">
        <f t="shared" si="108"/>
        <v/>
      </c>
      <c r="L1725" s="156" t="str">
        <f t="shared" si="109"/>
        <v/>
      </c>
    </row>
    <row r="1726" spans="9:12" x14ac:dyDescent="0.25">
      <c r="I1726" s="156" t="str">
        <f t="shared" si="106"/>
        <v/>
      </c>
      <c r="J1726" s="156" t="str">
        <f t="shared" si="107"/>
        <v/>
      </c>
      <c r="K1726" s="156" t="str">
        <f t="shared" si="108"/>
        <v/>
      </c>
      <c r="L1726" s="156" t="str">
        <f t="shared" si="109"/>
        <v/>
      </c>
    </row>
    <row r="1727" spans="9:12" x14ac:dyDescent="0.25">
      <c r="I1727" s="156" t="str">
        <f t="shared" si="106"/>
        <v/>
      </c>
      <c r="J1727" s="156" t="str">
        <f t="shared" si="107"/>
        <v/>
      </c>
      <c r="K1727" s="156" t="str">
        <f t="shared" si="108"/>
        <v/>
      </c>
      <c r="L1727" s="156" t="str">
        <f t="shared" si="109"/>
        <v/>
      </c>
    </row>
    <row r="1728" spans="9:12" x14ac:dyDescent="0.25">
      <c r="I1728" s="156" t="str">
        <f t="shared" si="106"/>
        <v/>
      </c>
      <c r="J1728" s="156" t="str">
        <f t="shared" si="107"/>
        <v/>
      </c>
      <c r="K1728" s="156" t="str">
        <f t="shared" si="108"/>
        <v/>
      </c>
      <c r="L1728" s="156" t="str">
        <f t="shared" si="109"/>
        <v/>
      </c>
    </row>
    <row r="1729" spans="9:12" x14ac:dyDescent="0.25">
      <c r="I1729" s="156" t="str">
        <f t="shared" si="106"/>
        <v/>
      </c>
      <c r="J1729" s="156" t="str">
        <f t="shared" si="107"/>
        <v/>
      </c>
      <c r="K1729" s="156" t="str">
        <f t="shared" si="108"/>
        <v/>
      </c>
      <c r="L1729" s="156" t="str">
        <f t="shared" si="109"/>
        <v/>
      </c>
    </row>
    <row r="1730" spans="9:12" x14ac:dyDescent="0.25">
      <c r="I1730" s="156" t="str">
        <f t="shared" si="106"/>
        <v/>
      </c>
      <c r="J1730" s="156" t="str">
        <f t="shared" si="107"/>
        <v/>
      </c>
      <c r="K1730" s="156" t="str">
        <f t="shared" si="108"/>
        <v/>
      </c>
      <c r="L1730" s="156" t="str">
        <f t="shared" si="109"/>
        <v/>
      </c>
    </row>
    <row r="1731" spans="9:12" x14ac:dyDescent="0.25">
      <c r="I1731" s="156" t="str">
        <f t="shared" si="106"/>
        <v/>
      </c>
      <c r="J1731" s="156" t="str">
        <f t="shared" si="107"/>
        <v/>
      </c>
      <c r="K1731" s="156" t="str">
        <f t="shared" si="108"/>
        <v/>
      </c>
      <c r="L1731" s="156" t="str">
        <f t="shared" si="109"/>
        <v/>
      </c>
    </row>
    <row r="1732" spans="9:12" x14ac:dyDescent="0.25">
      <c r="I1732" s="156" t="str">
        <f t="shared" si="106"/>
        <v/>
      </c>
      <c r="J1732" s="156" t="str">
        <f t="shared" si="107"/>
        <v/>
      </c>
      <c r="K1732" s="156" t="str">
        <f t="shared" si="108"/>
        <v/>
      </c>
      <c r="L1732" s="156" t="str">
        <f t="shared" si="109"/>
        <v/>
      </c>
    </row>
    <row r="1733" spans="9:12" x14ac:dyDescent="0.25">
      <c r="I1733" s="156" t="str">
        <f t="shared" si="106"/>
        <v/>
      </c>
      <c r="J1733" s="156" t="str">
        <f t="shared" si="107"/>
        <v/>
      </c>
      <c r="K1733" s="156" t="str">
        <f t="shared" si="108"/>
        <v/>
      </c>
      <c r="L1733" s="156" t="str">
        <f t="shared" si="109"/>
        <v/>
      </c>
    </row>
    <row r="1734" spans="9:12" x14ac:dyDescent="0.25">
      <c r="I1734" s="156" t="str">
        <f t="shared" si="106"/>
        <v/>
      </c>
      <c r="J1734" s="156" t="str">
        <f t="shared" si="107"/>
        <v/>
      </c>
      <c r="K1734" s="156" t="str">
        <f t="shared" si="108"/>
        <v/>
      </c>
      <c r="L1734" s="156" t="str">
        <f t="shared" si="109"/>
        <v/>
      </c>
    </row>
    <row r="1735" spans="9:12" x14ac:dyDescent="0.25">
      <c r="I1735" s="156" t="str">
        <f t="shared" si="106"/>
        <v/>
      </c>
      <c r="J1735" s="156" t="str">
        <f t="shared" si="107"/>
        <v/>
      </c>
      <c r="K1735" s="156" t="str">
        <f t="shared" si="108"/>
        <v/>
      </c>
      <c r="L1735" s="156" t="str">
        <f t="shared" si="109"/>
        <v/>
      </c>
    </row>
    <row r="1736" spans="9:12" x14ac:dyDescent="0.25">
      <c r="I1736" s="156" t="str">
        <f t="shared" si="106"/>
        <v/>
      </c>
      <c r="J1736" s="156" t="str">
        <f t="shared" si="107"/>
        <v/>
      </c>
      <c r="K1736" s="156" t="str">
        <f t="shared" si="108"/>
        <v/>
      </c>
      <c r="L1736" s="156" t="str">
        <f t="shared" si="109"/>
        <v/>
      </c>
    </row>
    <row r="1737" spans="9:12" x14ac:dyDescent="0.25">
      <c r="I1737" s="156" t="str">
        <f t="shared" si="106"/>
        <v/>
      </c>
      <c r="J1737" s="156" t="str">
        <f t="shared" si="107"/>
        <v/>
      </c>
      <c r="K1737" s="156" t="str">
        <f t="shared" si="108"/>
        <v/>
      </c>
      <c r="L1737" s="156" t="str">
        <f t="shared" si="109"/>
        <v/>
      </c>
    </row>
    <row r="1738" spans="9:12" x14ac:dyDescent="0.25">
      <c r="I1738" s="156" t="str">
        <f t="shared" si="106"/>
        <v/>
      </c>
      <c r="J1738" s="156" t="str">
        <f t="shared" si="107"/>
        <v/>
      </c>
      <c r="K1738" s="156" t="str">
        <f t="shared" si="108"/>
        <v/>
      </c>
      <c r="L1738" s="156" t="str">
        <f t="shared" si="109"/>
        <v/>
      </c>
    </row>
    <row r="1739" spans="9:12" x14ac:dyDescent="0.25">
      <c r="I1739" s="156" t="str">
        <f t="shared" si="106"/>
        <v/>
      </c>
      <c r="J1739" s="156" t="str">
        <f t="shared" si="107"/>
        <v/>
      </c>
      <c r="K1739" s="156" t="str">
        <f t="shared" si="108"/>
        <v/>
      </c>
      <c r="L1739" s="156" t="str">
        <f t="shared" si="109"/>
        <v/>
      </c>
    </row>
    <row r="1740" spans="9:12" x14ac:dyDescent="0.25">
      <c r="I1740" s="156" t="str">
        <f t="shared" si="106"/>
        <v/>
      </c>
      <c r="J1740" s="156" t="str">
        <f t="shared" si="107"/>
        <v/>
      </c>
      <c r="K1740" s="156" t="str">
        <f t="shared" si="108"/>
        <v/>
      </c>
      <c r="L1740" s="156" t="str">
        <f t="shared" si="109"/>
        <v/>
      </c>
    </row>
    <row r="1741" spans="9:12" x14ac:dyDescent="0.25">
      <c r="I1741" s="156" t="str">
        <f t="shared" ref="I1741:I1804" si="110">IF(AND(ISBLANK($E1741),NOT(ISBLANK($B1741)),$D1741="S"),$B1741,"")</f>
        <v/>
      </c>
      <c r="J1741" s="156" t="str">
        <f t="shared" ref="J1741:J1804" si="111">IF(AND($E1741="X",NOT(ISBLANK($B1741)),$D1741="S"),$B1741,"")</f>
        <v/>
      </c>
      <c r="K1741" s="156" t="str">
        <f t="shared" ref="K1741:K1804" si="112">IF(AND(ISBLANK($E1741),NOT(ISBLANK($B1741)),$D1741="D"),$B1741,"")</f>
        <v/>
      </c>
      <c r="L1741" s="156" t="str">
        <f t="shared" ref="L1741:L1804" si="113">IF(AND($E1741="X",NOT(ISBLANK($B1741)),$D1741="D"),$B1741,"")</f>
        <v/>
      </c>
    </row>
    <row r="1742" spans="9:12" x14ac:dyDescent="0.25">
      <c r="I1742" s="156" t="str">
        <f t="shared" si="110"/>
        <v/>
      </c>
      <c r="J1742" s="156" t="str">
        <f t="shared" si="111"/>
        <v/>
      </c>
      <c r="K1742" s="156" t="str">
        <f t="shared" si="112"/>
        <v/>
      </c>
      <c r="L1742" s="156" t="str">
        <f t="shared" si="113"/>
        <v/>
      </c>
    </row>
    <row r="1743" spans="9:12" x14ac:dyDescent="0.25">
      <c r="I1743" s="156" t="str">
        <f t="shared" si="110"/>
        <v/>
      </c>
      <c r="J1743" s="156" t="str">
        <f t="shared" si="111"/>
        <v/>
      </c>
      <c r="K1743" s="156" t="str">
        <f t="shared" si="112"/>
        <v/>
      </c>
      <c r="L1743" s="156" t="str">
        <f t="shared" si="113"/>
        <v/>
      </c>
    </row>
    <row r="1744" spans="9:12" x14ac:dyDescent="0.25">
      <c r="I1744" s="156" t="str">
        <f t="shared" si="110"/>
        <v/>
      </c>
      <c r="J1744" s="156" t="str">
        <f t="shared" si="111"/>
        <v/>
      </c>
      <c r="K1744" s="156" t="str">
        <f t="shared" si="112"/>
        <v/>
      </c>
      <c r="L1744" s="156" t="str">
        <f t="shared" si="113"/>
        <v/>
      </c>
    </row>
    <row r="1745" spans="9:12" x14ac:dyDescent="0.25">
      <c r="I1745" s="156" t="str">
        <f t="shared" si="110"/>
        <v/>
      </c>
      <c r="J1745" s="156" t="str">
        <f t="shared" si="111"/>
        <v/>
      </c>
      <c r="K1745" s="156" t="str">
        <f t="shared" si="112"/>
        <v/>
      </c>
      <c r="L1745" s="156" t="str">
        <f t="shared" si="113"/>
        <v/>
      </c>
    </row>
    <row r="1746" spans="9:12" x14ac:dyDescent="0.25">
      <c r="I1746" s="156" t="str">
        <f t="shared" si="110"/>
        <v/>
      </c>
      <c r="J1746" s="156" t="str">
        <f t="shared" si="111"/>
        <v/>
      </c>
      <c r="K1746" s="156" t="str">
        <f t="shared" si="112"/>
        <v/>
      </c>
      <c r="L1746" s="156" t="str">
        <f t="shared" si="113"/>
        <v/>
      </c>
    </row>
    <row r="1747" spans="9:12" x14ac:dyDescent="0.25">
      <c r="I1747" s="156" t="str">
        <f t="shared" si="110"/>
        <v/>
      </c>
      <c r="J1747" s="156" t="str">
        <f t="shared" si="111"/>
        <v/>
      </c>
      <c r="K1747" s="156" t="str">
        <f t="shared" si="112"/>
        <v/>
      </c>
      <c r="L1747" s="156" t="str">
        <f t="shared" si="113"/>
        <v/>
      </c>
    </row>
    <row r="1748" spans="9:12" x14ac:dyDescent="0.25">
      <c r="I1748" s="156" t="str">
        <f t="shared" si="110"/>
        <v/>
      </c>
      <c r="J1748" s="156" t="str">
        <f t="shared" si="111"/>
        <v/>
      </c>
      <c r="K1748" s="156" t="str">
        <f t="shared" si="112"/>
        <v/>
      </c>
      <c r="L1748" s="156" t="str">
        <f t="shared" si="113"/>
        <v/>
      </c>
    </row>
    <row r="1749" spans="9:12" x14ac:dyDescent="0.25">
      <c r="I1749" s="156" t="str">
        <f t="shared" si="110"/>
        <v/>
      </c>
      <c r="J1749" s="156" t="str">
        <f t="shared" si="111"/>
        <v/>
      </c>
      <c r="K1749" s="156" t="str">
        <f t="shared" si="112"/>
        <v/>
      </c>
      <c r="L1749" s="156" t="str">
        <f t="shared" si="113"/>
        <v/>
      </c>
    </row>
    <row r="1750" spans="9:12" x14ac:dyDescent="0.25">
      <c r="I1750" s="156" t="str">
        <f t="shared" si="110"/>
        <v/>
      </c>
      <c r="J1750" s="156" t="str">
        <f t="shared" si="111"/>
        <v/>
      </c>
      <c r="K1750" s="156" t="str">
        <f t="shared" si="112"/>
        <v/>
      </c>
      <c r="L1750" s="156" t="str">
        <f t="shared" si="113"/>
        <v/>
      </c>
    </row>
    <row r="1751" spans="9:12" x14ac:dyDescent="0.25">
      <c r="I1751" s="156" t="str">
        <f t="shared" si="110"/>
        <v/>
      </c>
      <c r="J1751" s="156" t="str">
        <f t="shared" si="111"/>
        <v/>
      </c>
      <c r="K1751" s="156" t="str">
        <f t="shared" si="112"/>
        <v/>
      </c>
      <c r="L1751" s="156" t="str">
        <f t="shared" si="113"/>
        <v/>
      </c>
    </row>
    <row r="1752" spans="9:12" x14ac:dyDescent="0.25">
      <c r="I1752" s="156" t="str">
        <f t="shared" si="110"/>
        <v/>
      </c>
      <c r="J1752" s="156" t="str">
        <f t="shared" si="111"/>
        <v/>
      </c>
      <c r="K1752" s="156" t="str">
        <f t="shared" si="112"/>
        <v/>
      </c>
      <c r="L1752" s="156" t="str">
        <f t="shared" si="113"/>
        <v/>
      </c>
    </row>
    <row r="1753" spans="9:12" x14ac:dyDescent="0.25">
      <c r="I1753" s="156" t="str">
        <f t="shared" si="110"/>
        <v/>
      </c>
      <c r="J1753" s="156" t="str">
        <f t="shared" si="111"/>
        <v/>
      </c>
      <c r="K1753" s="156" t="str">
        <f t="shared" si="112"/>
        <v/>
      </c>
      <c r="L1753" s="156" t="str">
        <f t="shared" si="113"/>
        <v/>
      </c>
    </row>
    <row r="1754" spans="9:12" x14ac:dyDescent="0.25">
      <c r="I1754" s="156" t="str">
        <f t="shared" si="110"/>
        <v/>
      </c>
      <c r="J1754" s="156" t="str">
        <f t="shared" si="111"/>
        <v/>
      </c>
      <c r="K1754" s="156" t="str">
        <f t="shared" si="112"/>
        <v/>
      </c>
      <c r="L1754" s="156" t="str">
        <f t="shared" si="113"/>
        <v/>
      </c>
    </row>
    <row r="1755" spans="9:12" x14ac:dyDescent="0.25">
      <c r="I1755" s="156" t="str">
        <f t="shared" si="110"/>
        <v/>
      </c>
      <c r="J1755" s="156" t="str">
        <f t="shared" si="111"/>
        <v/>
      </c>
      <c r="K1755" s="156" t="str">
        <f t="shared" si="112"/>
        <v/>
      </c>
      <c r="L1755" s="156" t="str">
        <f t="shared" si="113"/>
        <v/>
      </c>
    </row>
    <row r="1756" spans="9:12" x14ac:dyDescent="0.25">
      <c r="I1756" s="156" t="str">
        <f t="shared" si="110"/>
        <v/>
      </c>
      <c r="J1756" s="156" t="str">
        <f t="shared" si="111"/>
        <v/>
      </c>
      <c r="K1756" s="156" t="str">
        <f t="shared" si="112"/>
        <v/>
      </c>
      <c r="L1756" s="156" t="str">
        <f t="shared" si="113"/>
        <v/>
      </c>
    </row>
    <row r="1757" spans="9:12" x14ac:dyDescent="0.25">
      <c r="I1757" s="156" t="str">
        <f t="shared" si="110"/>
        <v/>
      </c>
      <c r="J1757" s="156" t="str">
        <f t="shared" si="111"/>
        <v/>
      </c>
      <c r="K1757" s="156" t="str">
        <f t="shared" si="112"/>
        <v/>
      </c>
      <c r="L1757" s="156" t="str">
        <f t="shared" si="113"/>
        <v/>
      </c>
    </row>
    <row r="1758" spans="9:12" x14ac:dyDescent="0.25">
      <c r="I1758" s="156" t="str">
        <f t="shared" si="110"/>
        <v/>
      </c>
      <c r="J1758" s="156" t="str">
        <f t="shared" si="111"/>
        <v/>
      </c>
      <c r="K1758" s="156" t="str">
        <f t="shared" si="112"/>
        <v/>
      </c>
      <c r="L1758" s="156" t="str">
        <f t="shared" si="113"/>
        <v/>
      </c>
    </row>
    <row r="1759" spans="9:12" x14ac:dyDescent="0.25">
      <c r="I1759" s="156" t="str">
        <f t="shared" si="110"/>
        <v/>
      </c>
      <c r="J1759" s="156" t="str">
        <f t="shared" si="111"/>
        <v/>
      </c>
      <c r="K1759" s="156" t="str">
        <f t="shared" si="112"/>
        <v/>
      </c>
      <c r="L1759" s="156" t="str">
        <f t="shared" si="113"/>
        <v/>
      </c>
    </row>
    <row r="1760" spans="9:12" x14ac:dyDescent="0.25">
      <c r="I1760" s="156" t="str">
        <f t="shared" si="110"/>
        <v/>
      </c>
      <c r="J1760" s="156" t="str">
        <f t="shared" si="111"/>
        <v/>
      </c>
      <c r="K1760" s="156" t="str">
        <f t="shared" si="112"/>
        <v/>
      </c>
      <c r="L1760" s="156" t="str">
        <f t="shared" si="113"/>
        <v/>
      </c>
    </row>
    <row r="1761" spans="9:12" x14ac:dyDescent="0.25">
      <c r="I1761" s="156" t="str">
        <f t="shared" si="110"/>
        <v/>
      </c>
      <c r="J1761" s="156" t="str">
        <f t="shared" si="111"/>
        <v/>
      </c>
      <c r="K1761" s="156" t="str">
        <f t="shared" si="112"/>
        <v/>
      </c>
      <c r="L1761" s="156" t="str">
        <f t="shared" si="113"/>
        <v/>
      </c>
    </row>
    <row r="1762" spans="9:12" x14ac:dyDescent="0.25">
      <c r="I1762" s="156" t="str">
        <f t="shared" si="110"/>
        <v/>
      </c>
      <c r="J1762" s="156" t="str">
        <f t="shared" si="111"/>
        <v/>
      </c>
      <c r="K1762" s="156" t="str">
        <f t="shared" si="112"/>
        <v/>
      </c>
      <c r="L1762" s="156" t="str">
        <f t="shared" si="113"/>
        <v/>
      </c>
    </row>
    <row r="1763" spans="9:12" x14ac:dyDescent="0.25">
      <c r="I1763" s="156" t="str">
        <f t="shared" si="110"/>
        <v/>
      </c>
      <c r="J1763" s="156" t="str">
        <f t="shared" si="111"/>
        <v/>
      </c>
      <c r="K1763" s="156" t="str">
        <f t="shared" si="112"/>
        <v/>
      </c>
      <c r="L1763" s="156" t="str">
        <f t="shared" si="113"/>
        <v/>
      </c>
    </row>
    <row r="1764" spans="9:12" x14ac:dyDescent="0.25">
      <c r="I1764" s="156" t="str">
        <f t="shared" si="110"/>
        <v/>
      </c>
      <c r="J1764" s="156" t="str">
        <f t="shared" si="111"/>
        <v/>
      </c>
      <c r="K1764" s="156" t="str">
        <f t="shared" si="112"/>
        <v/>
      </c>
      <c r="L1764" s="156" t="str">
        <f t="shared" si="113"/>
        <v/>
      </c>
    </row>
    <row r="1765" spans="9:12" x14ac:dyDescent="0.25">
      <c r="I1765" s="156" t="str">
        <f t="shared" si="110"/>
        <v/>
      </c>
      <c r="J1765" s="156" t="str">
        <f t="shared" si="111"/>
        <v/>
      </c>
      <c r="K1765" s="156" t="str">
        <f t="shared" si="112"/>
        <v/>
      </c>
      <c r="L1765" s="156" t="str">
        <f t="shared" si="113"/>
        <v/>
      </c>
    </row>
    <row r="1766" spans="9:12" x14ac:dyDescent="0.25">
      <c r="I1766" s="156" t="str">
        <f t="shared" si="110"/>
        <v/>
      </c>
      <c r="J1766" s="156" t="str">
        <f t="shared" si="111"/>
        <v/>
      </c>
      <c r="K1766" s="156" t="str">
        <f t="shared" si="112"/>
        <v/>
      </c>
      <c r="L1766" s="156" t="str">
        <f t="shared" si="113"/>
        <v/>
      </c>
    </row>
    <row r="1767" spans="9:12" x14ac:dyDescent="0.25">
      <c r="I1767" s="156" t="str">
        <f t="shared" si="110"/>
        <v/>
      </c>
      <c r="J1767" s="156" t="str">
        <f t="shared" si="111"/>
        <v/>
      </c>
      <c r="K1767" s="156" t="str">
        <f t="shared" si="112"/>
        <v/>
      </c>
      <c r="L1767" s="156" t="str">
        <f t="shared" si="113"/>
        <v/>
      </c>
    </row>
    <row r="1768" spans="9:12" x14ac:dyDescent="0.25">
      <c r="I1768" s="156" t="str">
        <f t="shared" si="110"/>
        <v/>
      </c>
      <c r="J1768" s="156" t="str">
        <f t="shared" si="111"/>
        <v/>
      </c>
      <c r="K1768" s="156" t="str">
        <f t="shared" si="112"/>
        <v/>
      </c>
      <c r="L1768" s="156" t="str">
        <f t="shared" si="113"/>
        <v/>
      </c>
    </row>
    <row r="1769" spans="9:12" x14ac:dyDescent="0.25">
      <c r="I1769" s="156" t="str">
        <f t="shared" si="110"/>
        <v/>
      </c>
      <c r="J1769" s="156" t="str">
        <f t="shared" si="111"/>
        <v/>
      </c>
      <c r="K1769" s="156" t="str">
        <f t="shared" si="112"/>
        <v/>
      </c>
      <c r="L1769" s="156" t="str">
        <f t="shared" si="113"/>
        <v/>
      </c>
    </row>
    <row r="1770" spans="9:12" x14ac:dyDescent="0.25">
      <c r="I1770" s="156" t="str">
        <f t="shared" si="110"/>
        <v/>
      </c>
      <c r="J1770" s="156" t="str">
        <f t="shared" si="111"/>
        <v/>
      </c>
      <c r="K1770" s="156" t="str">
        <f t="shared" si="112"/>
        <v/>
      </c>
      <c r="L1770" s="156" t="str">
        <f t="shared" si="113"/>
        <v/>
      </c>
    </row>
    <row r="1771" spans="9:12" x14ac:dyDescent="0.25">
      <c r="I1771" s="156" t="str">
        <f t="shared" si="110"/>
        <v/>
      </c>
      <c r="J1771" s="156" t="str">
        <f t="shared" si="111"/>
        <v/>
      </c>
      <c r="K1771" s="156" t="str">
        <f t="shared" si="112"/>
        <v/>
      </c>
      <c r="L1771" s="156" t="str">
        <f t="shared" si="113"/>
        <v/>
      </c>
    </row>
    <row r="1772" spans="9:12" x14ac:dyDescent="0.25">
      <c r="I1772" s="156" t="str">
        <f t="shared" si="110"/>
        <v/>
      </c>
      <c r="J1772" s="156" t="str">
        <f t="shared" si="111"/>
        <v/>
      </c>
      <c r="K1772" s="156" t="str">
        <f t="shared" si="112"/>
        <v/>
      </c>
      <c r="L1772" s="156" t="str">
        <f t="shared" si="113"/>
        <v/>
      </c>
    </row>
    <row r="1773" spans="9:12" x14ac:dyDescent="0.25">
      <c r="I1773" s="156" t="str">
        <f t="shared" si="110"/>
        <v/>
      </c>
      <c r="J1773" s="156" t="str">
        <f t="shared" si="111"/>
        <v/>
      </c>
      <c r="K1773" s="156" t="str">
        <f t="shared" si="112"/>
        <v/>
      </c>
      <c r="L1773" s="156" t="str">
        <f t="shared" si="113"/>
        <v/>
      </c>
    </row>
    <row r="1774" spans="9:12" x14ac:dyDescent="0.25">
      <c r="I1774" s="156" t="str">
        <f t="shared" si="110"/>
        <v/>
      </c>
      <c r="J1774" s="156" t="str">
        <f t="shared" si="111"/>
        <v/>
      </c>
      <c r="K1774" s="156" t="str">
        <f t="shared" si="112"/>
        <v/>
      </c>
      <c r="L1774" s="156" t="str">
        <f t="shared" si="113"/>
        <v/>
      </c>
    </row>
    <row r="1775" spans="9:12" x14ac:dyDescent="0.25">
      <c r="I1775" s="156" t="str">
        <f t="shared" si="110"/>
        <v/>
      </c>
      <c r="J1775" s="156" t="str">
        <f t="shared" si="111"/>
        <v/>
      </c>
      <c r="K1775" s="156" t="str">
        <f t="shared" si="112"/>
        <v/>
      </c>
      <c r="L1775" s="156" t="str">
        <f t="shared" si="113"/>
        <v/>
      </c>
    </row>
    <row r="1776" spans="9:12" x14ac:dyDescent="0.25">
      <c r="I1776" s="156" t="str">
        <f t="shared" si="110"/>
        <v/>
      </c>
      <c r="J1776" s="156" t="str">
        <f t="shared" si="111"/>
        <v/>
      </c>
      <c r="K1776" s="156" t="str">
        <f t="shared" si="112"/>
        <v/>
      </c>
      <c r="L1776" s="156" t="str">
        <f t="shared" si="113"/>
        <v/>
      </c>
    </row>
    <row r="1777" spans="9:12" x14ac:dyDescent="0.25">
      <c r="I1777" s="156" t="str">
        <f t="shared" si="110"/>
        <v/>
      </c>
      <c r="J1777" s="156" t="str">
        <f t="shared" si="111"/>
        <v/>
      </c>
      <c r="K1777" s="156" t="str">
        <f t="shared" si="112"/>
        <v/>
      </c>
      <c r="L1777" s="156" t="str">
        <f t="shared" si="113"/>
        <v/>
      </c>
    </row>
    <row r="1778" spans="9:12" x14ac:dyDescent="0.25">
      <c r="I1778" s="156" t="str">
        <f t="shared" si="110"/>
        <v/>
      </c>
      <c r="J1778" s="156" t="str">
        <f t="shared" si="111"/>
        <v/>
      </c>
      <c r="K1778" s="156" t="str">
        <f t="shared" si="112"/>
        <v/>
      </c>
      <c r="L1778" s="156" t="str">
        <f t="shared" si="113"/>
        <v/>
      </c>
    </row>
    <row r="1779" spans="9:12" x14ac:dyDescent="0.25">
      <c r="I1779" s="156" t="str">
        <f t="shared" si="110"/>
        <v/>
      </c>
      <c r="J1779" s="156" t="str">
        <f t="shared" si="111"/>
        <v/>
      </c>
      <c r="K1779" s="156" t="str">
        <f t="shared" si="112"/>
        <v/>
      </c>
      <c r="L1779" s="156" t="str">
        <f t="shared" si="113"/>
        <v/>
      </c>
    </row>
    <row r="1780" spans="9:12" x14ac:dyDescent="0.25">
      <c r="I1780" s="156" t="str">
        <f t="shared" si="110"/>
        <v/>
      </c>
      <c r="J1780" s="156" t="str">
        <f t="shared" si="111"/>
        <v/>
      </c>
      <c r="K1780" s="156" t="str">
        <f t="shared" si="112"/>
        <v/>
      </c>
      <c r="L1780" s="156" t="str">
        <f t="shared" si="113"/>
        <v/>
      </c>
    </row>
    <row r="1781" spans="9:12" x14ac:dyDescent="0.25">
      <c r="I1781" s="156" t="str">
        <f t="shared" si="110"/>
        <v/>
      </c>
      <c r="J1781" s="156" t="str">
        <f t="shared" si="111"/>
        <v/>
      </c>
      <c r="K1781" s="156" t="str">
        <f t="shared" si="112"/>
        <v/>
      </c>
      <c r="L1781" s="156" t="str">
        <f t="shared" si="113"/>
        <v/>
      </c>
    </row>
    <row r="1782" spans="9:12" x14ac:dyDescent="0.25">
      <c r="I1782" s="156" t="str">
        <f t="shared" si="110"/>
        <v/>
      </c>
      <c r="J1782" s="156" t="str">
        <f t="shared" si="111"/>
        <v/>
      </c>
      <c r="K1782" s="156" t="str">
        <f t="shared" si="112"/>
        <v/>
      </c>
      <c r="L1782" s="156" t="str">
        <f t="shared" si="113"/>
        <v/>
      </c>
    </row>
    <row r="1783" spans="9:12" x14ac:dyDescent="0.25">
      <c r="I1783" s="156" t="str">
        <f t="shared" si="110"/>
        <v/>
      </c>
      <c r="J1783" s="156" t="str">
        <f t="shared" si="111"/>
        <v/>
      </c>
      <c r="K1783" s="156" t="str">
        <f t="shared" si="112"/>
        <v/>
      </c>
      <c r="L1783" s="156" t="str">
        <f t="shared" si="113"/>
        <v/>
      </c>
    </row>
    <row r="1784" spans="9:12" x14ac:dyDescent="0.25">
      <c r="I1784" s="156" t="str">
        <f t="shared" si="110"/>
        <v/>
      </c>
      <c r="J1784" s="156" t="str">
        <f t="shared" si="111"/>
        <v/>
      </c>
      <c r="K1784" s="156" t="str">
        <f t="shared" si="112"/>
        <v/>
      </c>
      <c r="L1784" s="156" t="str">
        <f t="shared" si="113"/>
        <v/>
      </c>
    </row>
    <row r="1785" spans="9:12" x14ac:dyDescent="0.25">
      <c r="I1785" s="156" t="str">
        <f t="shared" si="110"/>
        <v/>
      </c>
      <c r="J1785" s="156" t="str">
        <f t="shared" si="111"/>
        <v/>
      </c>
      <c r="K1785" s="156" t="str">
        <f t="shared" si="112"/>
        <v/>
      </c>
      <c r="L1785" s="156" t="str">
        <f t="shared" si="113"/>
        <v/>
      </c>
    </row>
    <row r="1786" spans="9:12" x14ac:dyDescent="0.25">
      <c r="I1786" s="156" t="str">
        <f t="shared" si="110"/>
        <v/>
      </c>
      <c r="J1786" s="156" t="str">
        <f t="shared" si="111"/>
        <v/>
      </c>
      <c r="K1786" s="156" t="str">
        <f t="shared" si="112"/>
        <v/>
      </c>
      <c r="L1786" s="156" t="str">
        <f t="shared" si="113"/>
        <v/>
      </c>
    </row>
    <row r="1787" spans="9:12" x14ac:dyDescent="0.25">
      <c r="I1787" s="156" t="str">
        <f t="shared" si="110"/>
        <v/>
      </c>
      <c r="J1787" s="156" t="str">
        <f t="shared" si="111"/>
        <v/>
      </c>
      <c r="K1787" s="156" t="str">
        <f t="shared" si="112"/>
        <v/>
      </c>
      <c r="L1787" s="156" t="str">
        <f t="shared" si="113"/>
        <v/>
      </c>
    </row>
    <row r="1788" spans="9:12" x14ac:dyDescent="0.25">
      <c r="I1788" s="156" t="str">
        <f t="shared" si="110"/>
        <v/>
      </c>
      <c r="J1788" s="156" t="str">
        <f t="shared" si="111"/>
        <v/>
      </c>
      <c r="K1788" s="156" t="str">
        <f t="shared" si="112"/>
        <v/>
      </c>
      <c r="L1788" s="156" t="str">
        <f t="shared" si="113"/>
        <v/>
      </c>
    </row>
    <row r="1789" spans="9:12" x14ac:dyDescent="0.25">
      <c r="I1789" s="156" t="str">
        <f t="shared" si="110"/>
        <v/>
      </c>
      <c r="J1789" s="156" t="str">
        <f t="shared" si="111"/>
        <v/>
      </c>
      <c r="K1789" s="156" t="str">
        <f t="shared" si="112"/>
        <v/>
      </c>
      <c r="L1789" s="156" t="str">
        <f t="shared" si="113"/>
        <v/>
      </c>
    </row>
    <row r="1790" spans="9:12" x14ac:dyDescent="0.25">
      <c r="I1790" s="156" t="str">
        <f t="shared" si="110"/>
        <v/>
      </c>
      <c r="J1790" s="156" t="str">
        <f t="shared" si="111"/>
        <v/>
      </c>
      <c r="K1790" s="156" t="str">
        <f t="shared" si="112"/>
        <v/>
      </c>
      <c r="L1790" s="156" t="str">
        <f t="shared" si="113"/>
        <v/>
      </c>
    </row>
    <row r="1791" spans="9:12" x14ac:dyDescent="0.25">
      <c r="I1791" s="156" t="str">
        <f t="shared" si="110"/>
        <v/>
      </c>
      <c r="J1791" s="156" t="str">
        <f t="shared" si="111"/>
        <v/>
      </c>
      <c r="K1791" s="156" t="str">
        <f t="shared" si="112"/>
        <v/>
      </c>
      <c r="L1791" s="156" t="str">
        <f t="shared" si="113"/>
        <v/>
      </c>
    </row>
    <row r="1792" spans="9:12" x14ac:dyDescent="0.25">
      <c r="I1792" s="156" t="str">
        <f t="shared" si="110"/>
        <v/>
      </c>
      <c r="J1792" s="156" t="str">
        <f t="shared" si="111"/>
        <v/>
      </c>
      <c r="K1792" s="156" t="str">
        <f t="shared" si="112"/>
        <v/>
      </c>
      <c r="L1792" s="156" t="str">
        <f t="shared" si="113"/>
        <v/>
      </c>
    </row>
    <row r="1793" spans="9:12" x14ac:dyDescent="0.25">
      <c r="I1793" s="156" t="str">
        <f t="shared" si="110"/>
        <v/>
      </c>
      <c r="J1793" s="156" t="str">
        <f t="shared" si="111"/>
        <v/>
      </c>
      <c r="K1793" s="156" t="str">
        <f t="shared" si="112"/>
        <v/>
      </c>
      <c r="L1793" s="156" t="str">
        <f t="shared" si="113"/>
        <v/>
      </c>
    </row>
    <row r="1794" spans="9:12" x14ac:dyDescent="0.25">
      <c r="I1794" s="156" t="str">
        <f t="shared" si="110"/>
        <v/>
      </c>
      <c r="J1794" s="156" t="str">
        <f t="shared" si="111"/>
        <v/>
      </c>
      <c r="K1794" s="156" t="str">
        <f t="shared" si="112"/>
        <v/>
      </c>
      <c r="L1794" s="156" t="str">
        <f t="shared" si="113"/>
        <v/>
      </c>
    </row>
    <row r="1795" spans="9:12" x14ac:dyDescent="0.25">
      <c r="I1795" s="156" t="str">
        <f t="shared" si="110"/>
        <v/>
      </c>
      <c r="J1795" s="156" t="str">
        <f t="shared" si="111"/>
        <v/>
      </c>
      <c r="K1795" s="156" t="str">
        <f t="shared" si="112"/>
        <v/>
      </c>
      <c r="L1795" s="156" t="str">
        <f t="shared" si="113"/>
        <v/>
      </c>
    </row>
    <row r="1796" spans="9:12" x14ac:dyDescent="0.25">
      <c r="I1796" s="156" t="str">
        <f t="shared" si="110"/>
        <v/>
      </c>
      <c r="J1796" s="156" t="str">
        <f t="shared" si="111"/>
        <v/>
      </c>
      <c r="K1796" s="156" t="str">
        <f t="shared" si="112"/>
        <v/>
      </c>
      <c r="L1796" s="156" t="str">
        <f t="shared" si="113"/>
        <v/>
      </c>
    </row>
    <row r="1797" spans="9:12" x14ac:dyDescent="0.25">
      <c r="I1797" s="156" t="str">
        <f t="shared" si="110"/>
        <v/>
      </c>
      <c r="J1797" s="156" t="str">
        <f t="shared" si="111"/>
        <v/>
      </c>
      <c r="K1797" s="156" t="str">
        <f t="shared" si="112"/>
        <v/>
      </c>
      <c r="L1797" s="156" t="str">
        <f t="shared" si="113"/>
        <v/>
      </c>
    </row>
    <row r="1798" spans="9:12" x14ac:dyDescent="0.25">
      <c r="I1798" s="156" t="str">
        <f t="shared" si="110"/>
        <v/>
      </c>
      <c r="J1798" s="156" t="str">
        <f t="shared" si="111"/>
        <v/>
      </c>
      <c r="K1798" s="156" t="str">
        <f t="shared" si="112"/>
        <v/>
      </c>
      <c r="L1798" s="156" t="str">
        <f t="shared" si="113"/>
        <v/>
      </c>
    </row>
    <row r="1799" spans="9:12" x14ac:dyDescent="0.25">
      <c r="I1799" s="156" t="str">
        <f t="shared" si="110"/>
        <v/>
      </c>
      <c r="J1799" s="156" t="str">
        <f t="shared" si="111"/>
        <v/>
      </c>
      <c r="K1799" s="156" t="str">
        <f t="shared" si="112"/>
        <v/>
      </c>
      <c r="L1799" s="156" t="str">
        <f t="shared" si="113"/>
        <v/>
      </c>
    </row>
    <row r="1800" spans="9:12" x14ac:dyDescent="0.25">
      <c r="I1800" s="156" t="str">
        <f t="shared" si="110"/>
        <v/>
      </c>
      <c r="J1800" s="156" t="str">
        <f t="shared" si="111"/>
        <v/>
      </c>
      <c r="K1800" s="156" t="str">
        <f t="shared" si="112"/>
        <v/>
      </c>
      <c r="L1800" s="156" t="str">
        <f t="shared" si="113"/>
        <v/>
      </c>
    </row>
    <row r="1801" spans="9:12" x14ac:dyDescent="0.25">
      <c r="I1801" s="156" t="str">
        <f t="shared" si="110"/>
        <v/>
      </c>
      <c r="J1801" s="156" t="str">
        <f t="shared" si="111"/>
        <v/>
      </c>
      <c r="K1801" s="156" t="str">
        <f t="shared" si="112"/>
        <v/>
      </c>
      <c r="L1801" s="156" t="str">
        <f t="shared" si="113"/>
        <v/>
      </c>
    </row>
    <row r="1802" spans="9:12" x14ac:dyDescent="0.25">
      <c r="I1802" s="156" t="str">
        <f t="shared" si="110"/>
        <v/>
      </c>
      <c r="J1802" s="156" t="str">
        <f t="shared" si="111"/>
        <v/>
      </c>
      <c r="K1802" s="156" t="str">
        <f t="shared" si="112"/>
        <v/>
      </c>
      <c r="L1802" s="156" t="str">
        <f t="shared" si="113"/>
        <v/>
      </c>
    </row>
    <row r="1803" spans="9:12" x14ac:dyDescent="0.25">
      <c r="I1803" s="156" t="str">
        <f t="shared" si="110"/>
        <v/>
      </c>
      <c r="J1803" s="156" t="str">
        <f t="shared" si="111"/>
        <v/>
      </c>
      <c r="K1803" s="156" t="str">
        <f t="shared" si="112"/>
        <v/>
      </c>
      <c r="L1803" s="156" t="str">
        <f t="shared" si="113"/>
        <v/>
      </c>
    </row>
    <row r="1804" spans="9:12" x14ac:dyDescent="0.25">
      <c r="I1804" s="156" t="str">
        <f t="shared" si="110"/>
        <v/>
      </c>
      <c r="J1804" s="156" t="str">
        <f t="shared" si="111"/>
        <v/>
      </c>
      <c r="K1804" s="156" t="str">
        <f t="shared" si="112"/>
        <v/>
      </c>
      <c r="L1804" s="156" t="str">
        <f t="shared" si="113"/>
        <v/>
      </c>
    </row>
    <row r="1805" spans="9:12" x14ac:dyDescent="0.25">
      <c r="I1805" s="156" t="str">
        <f t="shared" ref="I1805:I1868" si="114">IF(AND(ISBLANK($E1805),NOT(ISBLANK($B1805)),$D1805="S"),$B1805,"")</f>
        <v/>
      </c>
      <c r="J1805" s="156" t="str">
        <f t="shared" ref="J1805:J1868" si="115">IF(AND($E1805="X",NOT(ISBLANK($B1805)),$D1805="S"),$B1805,"")</f>
        <v/>
      </c>
      <c r="K1805" s="156" t="str">
        <f t="shared" ref="K1805:K1868" si="116">IF(AND(ISBLANK($E1805),NOT(ISBLANK($B1805)),$D1805="D"),$B1805,"")</f>
        <v/>
      </c>
      <c r="L1805" s="156" t="str">
        <f t="shared" ref="L1805:L1868" si="117">IF(AND($E1805="X",NOT(ISBLANK($B1805)),$D1805="D"),$B1805,"")</f>
        <v/>
      </c>
    </row>
    <row r="1806" spans="9:12" x14ac:dyDescent="0.25">
      <c r="I1806" s="156" t="str">
        <f t="shared" si="114"/>
        <v/>
      </c>
      <c r="J1806" s="156" t="str">
        <f t="shared" si="115"/>
        <v/>
      </c>
      <c r="K1806" s="156" t="str">
        <f t="shared" si="116"/>
        <v/>
      </c>
      <c r="L1806" s="156" t="str">
        <f t="shared" si="117"/>
        <v/>
      </c>
    </row>
    <row r="1807" spans="9:12" x14ac:dyDescent="0.25">
      <c r="I1807" s="156" t="str">
        <f t="shared" si="114"/>
        <v/>
      </c>
      <c r="J1807" s="156" t="str">
        <f t="shared" si="115"/>
        <v/>
      </c>
      <c r="K1807" s="156" t="str">
        <f t="shared" si="116"/>
        <v/>
      </c>
      <c r="L1807" s="156" t="str">
        <f t="shared" si="117"/>
        <v/>
      </c>
    </row>
    <row r="1808" spans="9:12" x14ac:dyDescent="0.25">
      <c r="I1808" s="156" t="str">
        <f t="shared" si="114"/>
        <v/>
      </c>
      <c r="J1808" s="156" t="str">
        <f t="shared" si="115"/>
        <v/>
      </c>
      <c r="K1808" s="156" t="str">
        <f t="shared" si="116"/>
        <v/>
      </c>
      <c r="L1808" s="156" t="str">
        <f t="shared" si="117"/>
        <v/>
      </c>
    </row>
    <row r="1809" spans="9:12" x14ac:dyDescent="0.25">
      <c r="I1809" s="156" t="str">
        <f t="shared" si="114"/>
        <v/>
      </c>
      <c r="J1809" s="156" t="str">
        <f t="shared" si="115"/>
        <v/>
      </c>
      <c r="K1809" s="156" t="str">
        <f t="shared" si="116"/>
        <v/>
      </c>
      <c r="L1809" s="156" t="str">
        <f t="shared" si="117"/>
        <v/>
      </c>
    </row>
    <row r="1810" spans="9:12" x14ac:dyDescent="0.25">
      <c r="I1810" s="156" t="str">
        <f t="shared" si="114"/>
        <v/>
      </c>
      <c r="J1810" s="156" t="str">
        <f t="shared" si="115"/>
        <v/>
      </c>
      <c r="K1810" s="156" t="str">
        <f t="shared" si="116"/>
        <v/>
      </c>
      <c r="L1810" s="156" t="str">
        <f t="shared" si="117"/>
        <v/>
      </c>
    </row>
    <row r="1811" spans="9:12" x14ac:dyDescent="0.25">
      <c r="I1811" s="156" t="str">
        <f t="shared" si="114"/>
        <v/>
      </c>
      <c r="J1811" s="156" t="str">
        <f t="shared" si="115"/>
        <v/>
      </c>
      <c r="K1811" s="156" t="str">
        <f t="shared" si="116"/>
        <v/>
      </c>
      <c r="L1811" s="156" t="str">
        <f t="shared" si="117"/>
        <v/>
      </c>
    </row>
    <row r="1812" spans="9:12" x14ac:dyDescent="0.25">
      <c r="I1812" s="156" t="str">
        <f t="shared" si="114"/>
        <v/>
      </c>
      <c r="J1812" s="156" t="str">
        <f t="shared" si="115"/>
        <v/>
      </c>
      <c r="K1812" s="156" t="str">
        <f t="shared" si="116"/>
        <v/>
      </c>
      <c r="L1812" s="156" t="str">
        <f t="shared" si="117"/>
        <v/>
      </c>
    </row>
    <row r="1813" spans="9:12" x14ac:dyDescent="0.25">
      <c r="I1813" s="156" t="str">
        <f t="shared" si="114"/>
        <v/>
      </c>
      <c r="J1813" s="156" t="str">
        <f t="shared" si="115"/>
        <v/>
      </c>
      <c r="K1813" s="156" t="str">
        <f t="shared" si="116"/>
        <v/>
      </c>
      <c r="L1813" s="156" t="str">
        <f t="shared" si="117"/>
        <v/>
      </c>
    </row>
    <row r="1814" spans="9:12" x14ac:dyDescent="0.25">
      <c r="I1814" s="156" t="str">
        <f t="shared" si="114"/>
        <v/>
      </c>
      <c r="J1814" s="156" t="str">
        <f t="shared" si="115"/>
        <v/>
      </c>
      <c r="K1814" s="156" t="str">
        <f t="shared" si="116"/>
        <v/>
      </c>
      <c r="L1814" s="156" t="str">
        <f t="shared" si="117"/>
        <v/>
      </c>
    </row>
    <row r="1815" spans="9:12" x14ac:dyDescent="0.25">
      <c r="I1815" s="156" t="str">
        <f t="shared" si="114"/>
        <v/>
      </c>
      <c r="J1815" s="156" t="str">
        <f t="shared" si="115"/>
        <v/>
      </c>
      <c r="K1815" s="156" t="str">
        <f t="shared" si="116"/>
        <v/>
      </c>
      <c r="L1815" s="156" t="str">
        <f t="shared" si="117"/>
        <v/>
      </c>
    </row>
    <row r="1816" spans="9:12" x14ac:dyDescent="0.25">
      <c r="I1816" s="156" t="str">
        <f t="shared" si="114"/>
        <v/>
      </c>
      <c r="J1816" s="156" t="str">
        <f t="shared" si="115"/>
        <v/>
      </c>
      <c r="K1816" s="156" t="str">
        <f t="shared" si="116"/>
        <v/>
      </c>
      <c r="L1816" s="156" t="str">
        <f t="shared" si="117"/>
        <v/>
      </c>
    </row>
    <row r="1817" spans="9:12" x14ac:dyDescent="0.25">
      <c r="I1817" s="156" t="str">
        <f t="shared" si="114"/>
        <v/>
      </c>
      <c r="J1817" s="156" t="str">
        <f t="shared" si="115"/>
        <v/>
      </c>
      <c r="K1817" s="156" t="str">
        <f t="shared" si="116"/>
        <v/>
      </c>
      <c r="L1817" s="156" t="str">
        <f t="shared" si="117"/>
        <v/>
      </c>
    </row>
    <row r="1818" spans="9:12" x14ac:dyDescent="0.25">
      <c r="I1818" s="156" t="str">
        <f t="shared" si="114"/>
        <v/>
      </c>
      <c r="J1818" s="156" t="str">
        <f t="shared" si="115"/>
        <v/>
      </c>
      <c r="K1818" s="156" t="str">
        <f t="shared" si="116"/>
        <v/>
      </c>
      <c r="L1818" s="156" t="str">
        <f t="shared" si="117"/>
        <v/>
      </c>
    </row>
    <row r="1819" spans="9:12" x14ac:dyDescent="0.25">
      <c r="I1819" s="156" t="str">
        <f t="shared" si="114"/>
        <v/>
      </c>
      <c r="J1819" s="156" t="str">
        <f t="shared" si="115"/>
        <v/>
      </c>
      <c r="K1819" s="156" t="str">
        <f t="shared" si="116"/>
        <v/>
      </c>
      <c r="L1819" s="156" t="str">
        <f t="shared" si="117"/>
        <v/>
      </c>
    </row>
    <row r="1820" spans="9:12" x14ac:dyDescent="0.25">
      <c r="I1820" s="156" t="str">
        <f t="shared" si="114"/>
        <v/>
      </c>
      <c r="J1820" s="156" t="str">
        <f t="shared" si="115"/>
        <v/>
      </c>
      <c r="K1820" s="156" t="str">
        <f t="shared" si="116"/>
        <v/>
      </c>
      <c r="L1820" s="156" t="str">
        <f t="shared" si="117"/>
        <v/>
      </c>
    </row>
    <row r="1821" spans="9:12" x14ac:dyDescent="0.25">
      <c r="I1821" s="156" t="str">
        <f t="shared" si="114"/>
        <v/>
      </c>
      <c r="J1821" s="156" t="str">
        <f t="shared" si="115"/>
        <v/>
      </c>
      <c r="K1821" s="156" t="str">
        <f t="shared" si="116"/>
        <v/>
      </c>
      <c r="L1821" s="156" t="str">
        <f t="shared" si="117"/>
        <v/>
      </c>
    </row>
    <row r="1822" spans="9:12" x14ac:dyDescent="0.25">
      <c r="I1822" s="156" t="str">
        <f t="shared" si="114"/>
        <v/>
      </c>
      <c r="J1822" s="156" t="str">
        <f t="shared" si="115"/>
        <v/>
      </c>
      <c r="K1822" s="156" t="str">
        <f t="shared" si="116"/>
        <v/>
      </c>
      <c r="L1822" s="156" t="str">
        <f t="shared" si="117"/>
        <v/>
      </c>
    </row>
    <row r="1823" spans="9:12" x14ac:dyDescent="0.25">
      <c r="I1823" s="156" t="str">
        <f t="shared" si="114"/>
        <v/>
      </c>
      <c r="J1823" s="156" t="str">
        <f t="shared" si="115"/>
        <v/>
      </c>
      <c r="K1823" s="156" t="str">
        <f t="shared" si="116"/>
        <v/>
      </c>
      <c r="L1823" s="156" t="str">
        <f t="shared" si="117"/>
        <v/>
      </c>
    </row>
    <row r="1824" spans="9:12" x14ac:dyDescent="0.25">
      <c r="I1824" s="156" t="str">
        <f t="shared" si="114"/>
        <v/>
      </c>
      <c r="J1824" s="156" t="str">
        <f t="shared" si="115"/>
        <v/>
      </c>
      <c r="K1824" s="156" t="str">
        <f t="shared" si="116"/>
        <v/>
      </c>
      <c r="L1824" s="156" t="str">
        <f t="shared" si="117"/>
        <v/>
      </c>
    </row>
    <row r="1825" spans="9:12" x14ac:dyDescent="0.25">
      <c r="I1825" s="156" t="str">
        <f t="shared" si="114"/>
        <v/>
      </c>
      <c r="J1825" s="156" t="str">
        <f t="shared" si="115"/>
        <v/>
      </c>
      <c r="K1825" s="156" t="str">
        <f t="shared" si="116"/>
        <v/>
      </c>
      <c r="L1825" s="156" t="str">
        <f t="shared" si="117"/>
        <v/>
      </c>
    </row>
    <row r="1826" spans="9:12" x14ac:dyDescent="0.25">
      <c r="I1826" s="156" t="str">
        <f t="shared" si="114"/>
        <v/>
      </c>
      <c r="J1826" s="156" t="str">
        <f t="shared" si="115"/>
        <v/>
      </c>
      <c r="K1826" s="156" t="str">
        <f t="shared" si="116"/>
        <v/>
      </c>
      <c r="L1826" s="156" t="str">
        <f t="shared" si="117"/>
        <v/>
      </c>
    </row>
    <row r="1827" spans="9:12" x14ac:dyDescent="0.25">
      <c r="I1827" s="156" t="str">
        <f t="shared" si="114"/>
        <v/>
      </c>
      <c r="J1827" s="156" t="str">
        <f t="shared" si="115"/>
        <v/>
      </c>
      <c r="K1827" s="156" t="str">
        <f t="shared" si="116"/>
        <v/>
      </c>
      <c r="L1827" s="156" t="str">
        <f t="shared" si="117"/>
        <v/>
      </c>
    </row>
    <row r="1828" spans="9:12" x14ac:dyDescent="0.25">
      <c r="I1828" s="156" t="str">
        <f t="shared" si="114"/>
        <v/>
      </c>
      <c r="J1828" s="156" t="str">
        <f t="shared" si="115"/>
        <v/>
      </c>
      <c r="K1828" s="156" t="str">
        <f t="shared" si="116"/>
        <v/>
      </c>
      <c r="L1828" s="156" t="str">
        <f t="shared" si="117"/>
        <v/>
      </c>
    </row>
    <row r="1829" spans="9:12" x14ac:dyDescent="0.25">
      <c r="I1829" s="156" t="str">
        <f t="shared" si="114"/>
        <v/>
      </c>
      <c r="J1829" s="156" t="str">
        <f t="shared" si="115"/>
        <v/>
      </c>
      <c r="K1829" s="156" t="str">
        <f t="shared" si="116"/>
        <v/>
      </c>
      <c r="L1829" s="156" t="str">
        <f t="shared" si="117"/>
        <v/>
      </c>
    </row>
    <row r="1830" spans="9:12" x14ac:dyDescent="0.25">
      <c r="I1830" s="156" t="str">
        <f t="shared" si="114"/>
        <v/>
      </c>
      <c r="J1830" s="156" t="str">
        <f t="shared" si="115"/>
        <v/>
      </c>
      <c r="K1830" s="156" t="str">
        <f t="shared" si="116"/>
        <v/>
      </c>
      <c r="L1830" s="156" t="str">
        <f t="shared" si="117"/>
        <v/>
      </c>
    </row>
    <row r="1831" spans="9:12" x14ac:dyDescent="0.25">
      <c r="I1831" s="156" t="str">
        <f t="shared" si="114"/>
        <v/>
      </c>
      <c r="J1831" s="156" t="str">
        <f t="shared" si="115"/>
        <v/>
      </c>
      <c r="K1831" s="156" t="str">
        <f t="shared" si="116"/>
        <v/>
      </c>
      <c r="L1831" s="156" t="str">
        <f t="shared" si="117"/>
        <v/>
      </c>
    </row>
    <row r="1832" spans="9:12" x14ac:dyDescent="0.25">
      <c r="I1832" s="156" t="str">
        <f t="shared" si="114"/>
        <v/>
      </c>
      <c r="J1832" s="156" t="str">
        <f t="shared" si="115"/>
        <v/>
      </c>
      <c r="K1832" s="156" t="str">
        <f t="shared" si="116"/>
        <v/>
      </c>
      <c r="L1832" s="156" t="str">
        <f t="shared" si="117"/>
        <v/>
      </c>
    </row>
    <row r="1833" spans="9:12" x14ac:dyDescent="0.25">
      <c r="I1833" s="156" t="str">
        <f t="shared" si="114"/>
        <v/>
      </c>
      <c r="J1833" s="156" t="str">
        <f t="shared" si="115"/>
        <v/>
      </c>
      <c r="K1833" s="156" t="str">
        <f t="shared" si="116"/>
        <v/>
      </c>
      <c r="L1833" s="156" t="str">
        <f t="shared" si="117"/>
        <v/>
      </c>
    </row>
    <row r="1834" spans="9:12" x14ac:dyDescent="0.25">
      <c r="I1834" s="156" t="str">
        <f t="shared" si="114"/>
        <v/>
      </c>
      <c r="J1834" s="156" t="str">
        <f t="shared" si="115"/>
        <v/>
      </c>
      <c r="K1834" s="156" t="str">
        <f t="shared" si="116"/>
        <v/>
      </c>
      <c r="L1834" s="156" t="str">
        <f t="shared" si="117"/>
        <v/>
      </c>
    </row>
    <row r="1835" spans="9:12" x14ac:dyDescent="0.25">
      <c r="I1835" s="156" t="str">
        <f t="shared" si="114"/>
        <v/>
      </c>
      <c r="J1835" s="156" t="str">
        <f t="shared" si="115"/>
        <v/>
      </c>
      <c r="K1835" s="156" t="str">
        <f t="shared" si="116"/>
        <v/>
      </c>
      <c r="L1835" s="156" t="str">
        <f t="shared" si="117"/>
        <v/>
      </c>
    </row>
    <row r="1836" spans="9:12" x14ac:dyDescent="0.25">
      <c r="I1836" s="156" t="str">
        <f t="shared" si="114"/>
        <v/>
      </c>
      <c r="J1836" s="156" t="str">
        <f t="shared" si="115"/>
        <v/>
      </c>
      <c r="K1836" s="156" t="str">
        <f t="shared" si="116"/>
        <v/>
      </c>
      <c r="L1836" s="156" t="str">
        <f t="shared" si="117"/>
        <v/>
      </c>
    </row>
    <row r="1837" spans="9:12" x14ac:dyDescent="0.25">
      <c r="I1837" s="156" t="str">
        <f t="shared" si="114"/>
        <v/>
      </c>
      <c r="J1837" s="156" t="str">
        <f t="shared" si="115"/>
        <v/>
      </c>
      <c r="K1837" s="156" t="str">
        <f t="shared" si="116"/>
        <v/>
      </c>
      <c r="L1837" s="156" t="str">
        <f t="shared" si="117"/>
        <v/>
      </c>
    </row>
    <row r="1838" spans="9:12" x14ac:dyDescent="0.25">
      <c r="I1838" s="156" t="str">
        <f t="shared" si="114"/>
        <v/>
      </c>
      <c r="J1838" s="156" t="str">
        <f t="shared" si="115"/>
        <v/>
      </c>
      <c r="K1838" s="156" t="str">
        <f t="shared" si="116"/>
        <v/>
      </c>
      <c r="L1838" s="156" t="str">
        <f t="shared" si="117"/>
        <v/>
      </c>
    </row>
    <row r="1839" spans="9:12" x14ac:dyDescent="0.25">
      <c r="I1839" s="156" t="str">
        <f t="shared" si="114"/>
        <v/>
      </c>
      <c r="J1839" s="156" t="str">
        <f t="shared" si="115"/>
        <v/>
      </c>
      <c r="K1839" s="156" t="str">
        <f t="shared" si="116"/>
        <v/>
      </c>
      <c r="L1839" s="156" t="str">
        <f t="shared" si="117"/>
        <v/>
      </c>
    </row>
    <row r="1840" spans="9:12" x14ac:dyDescent="0.25">
      <c r="I1840" s="156" t="str">
        <f t="shared" si="114"/>
        <v/>
      </c>
      <c r="J1840" s="156" t="str">
        <f t="shared" si="115"/>
        <v/>
      </c>
      <c r="K1840" s="156" t="str">
        <f t="shared" si="116"/>
        <v/>
      </c>
      <c r="L1840" s="156" t="str">
        <f t="shared" si="117"/>
        <v/>
      </c>
    </row>
    <row r="1841" spans="9:12" x14ac:dyDescent="0.25">
      <c r="I1841" s="156" t="str">
        <f t="shared" si="114"/>
        <v/>
      </c>
      <c r="J1841" s="156" t="str">
        <f t="shared" si="115"/>
        <v/>
      </c>
      <c r="K1841" s="156" t="str">
        <f t="shared" si="116"/>
        <v/>
      </c>
      <c r="L1841" s="156" t="str">
        <f t="shared" si="117"/>
        <v/>
      </c>
    </row>
    <row r="1842" spans="9:12" x14ac:dyDescent="0.25">
      <c r="I1842" s="156" t="str">
        <f t="shared" si="114"/>
        <v/>
      </c>
      <c r="J1842" s="156" t="str">
        <f t="shared" si="115"/>
        <v/>
      </c>
      <c r="K1842" s="156" t="str">
        <f t="shared" si="116"/>
        <v/>
      </c>
      <c r="L1842" s="156" t="str">
        <f t="shared" si="117"/>
        <v/>
      </c>
    </row>
    <row r="1843" spans="9:12" x14ac:dyDescent="0.25">
      <c r="I1843" s="156" t="str">
        <f t="shared" si="114"/>
        <v/>
      </c>
      <c r="J1843" s="156" t="str">
        <f t="shared" si="115"/>
        <v/>
      </c>
      <c r="K1843" s="156" t="str">
        <f t="shared" si="116"/>
        <v/>
      </c>
      <c r="L1843" s="156" t="str">
        <f t="shared" si="117"/>
        <v/>
      </c>
    </row>
    <row r="1844" spans="9:12" x14ac:dyDescent="0.25">
      <c r="I1844" s="156" t="str">
        <f t="shared" si="114"/>
        <v/>
      </c>
      <c r="J1844" s="156" t="str">
        <f t="shared" si="115"/>
        <v/>
      </c>
      <c r="K1844" s="156" t="str">
        <f t="shared" si="116"/>
        <v/>
      </c>
      <c r="L1844" s="156" t="str">
        <f t="shared" si="117"/>
        <v/>
      </c>
    </row>
    <row r="1845" spans="9:12" x14ac:dyDescent="0.25">
      <c r="I1845" s="156" t="str">
        <f t="shared" si="114"/>
        <v/>
      </c>
      <c r="J1845" s="156" t="str">
        <f t="shared" si="115"/>
        <v/>
      </c>
      <c r="K1845" s="156" t="str">
        <f t="shared" si="116"/>
        <v/>
      </c>
      <c r="L1845" s="156" t="str">
        <f t="shared" si="117"/>
        <v/>
      </c>
    </row>
    <row r="1846" spans="9:12" x14ac:dyDescent="0.25">
      <c r="I1846" s="156" t="str">
        <f t="shared" si="114"/>
        <v/>
      </c>
      <c r="J1846" s="156" t="str">
        <f t="shared" si="115"/>
        <v/>
      </c>
      <c r="K1846" s="156" t="str">
        <f t="shared" si="116"/>
        <v/>
      </c>
      <c r="L1846" s="156" t="str">
        <f t="shared" si="117"/>
        <v/>
      </c>
    </row>
    <row r="1847" spans="9:12" x14ac:dyDescent="0.25">
      <c r="I1847" s="156" t="str">
        <f t="shared" si="114"/>
        <v/>
      </c>
      <c r="J1847" s="156" t="str">
        <f t="shared" si="115"/>
        <v/>
      </c>
      <c r="K1847" s="156" t="str">
        <f t="shared" si="116"/>
        <v/>
      </c>
      <c r="L1847" s="156" t="str">
        <f t="shared" si="117"/>
        <v/>
      </c>
    </row>
    <row r="1848" spans="9:12" x14ac:dyDescent="0.25">
      <c r="I1848" s="156" t="str">
        <f t="shared" si="114"/>
        <v/>
      </c>
      <c r="J1848" s="156" t="str">
        <f t="shared" si="115"/>
        <v/>
      </c>
      <c r="K1848" s="156" t="str">
        <f t="shared" si="116"/>
        <v/>
      </c>
      <c r="L1848" s="156" t="str">
        <f t="shared" si="117"/>
        <v/>
      </c>
    </row>
    <row r="1849" spans="9:12" x14ac:dyDescent="0.25">
      <c r="I1849" s="156" t="str">
        <f t="shared" si="114"/>
        <v/>
      </c>
      <c r="J1849" s="156" t="str">
        <f t="shared" si="115"/>
        <v/>
      </c>
      <c r="K1849" s="156" t="str">
        <f t="shared" si="116"/>
        <v/>
      </c>
      <c r="L1849" s="156" t="str">
        <f t="shared" si="117"/>
        <v/>
      </c>
    </row>
    <row r="1850" spans="9:12" x14ac:dyDescent="0.25">
      <c r="I1850" s="156" t="str">
        <f t="shared" si="114"/>
        <v/>
      </c>
      <c r="J1850" s="156" t="str">
        <f t="shared" si="115"/>
        <v/>
      </c>
      <c r="K1850" s="156" t="str">
        <f t="shared" si="116"/>
        <v/>
      </c>
      <c r="L1850" s="156" t="str">
        <f t="shared" si="117"/>
        <v/>
      </c>
    </row>
    <row r="1851" spans="9:12" x14ac:dyDescent="0.25">
      <c r="I1851" s="156" t="str">
        <f t="shared" si="114"/>
        <v/>
      </c>
      <c r="J1851" s="156" t="str">
        <f t="shared" si="115"/>
        <v/>
      </c>
      <c r="K1851" s="156" t="str">
        <f t="shared" si="116"/>
        <v/>
      </c>
      <c r="L1851" s="156" t="str">
        <f t="shared" si="117"/>
        <v/>
      </c>
    </row>
    <row r="1852" spans="9:12" x14ac:dyDescent="0.25">
      <c r="I1852" s="156" t="str">
        <f t="shared" si="114"/>
        <v/>
      </c>
      <c r="J1852" s="156" t="str">
        <f t="shared" si="115"/>
        <v/>
      </c>
      <c r="K1852" s="156" t="str">
        <f t="shared" si="116"/>
        <v/>
      </c>
      <c r="L1852" s="156" t="str">
        <f t="shared" si="117"/>
        <v/>
      </c>
    </row>
    <row r="1853" spans="9:12" x14ac:dyDescent="0.25">
      <c r="I1853" s="156" t="str">
        <f t="shared" si="114"/>
        <v/>
      </c>
      <c r="J1853" s="156" t="str">
        <f t="shared" si="115"/>
        <v/>
      </c>
      <c r="K1853" s="156" t="str">
        <f t="shared" si="116"/>
        <v/>
      </c>
      <c r="L1853" s="156" t="str">
        <f t="shared" si="117"/>
        <v/>
      </c>
    </row>
    <row r="1854" spans="9:12" x14ac:dyDescent="0.25">
      <c r="I1854" s="156" t="str">
        <f t="shared" si="114"/>
        <v/>
      </c>
      <c r="J1854" s="156" t="str">
        <f t="shared" si="115"/>
        <v/>
      </c>
      <c r="K1854" s="156" t="str">
        <f t="shared" si="116"/>
        <v/>
      </c>
      <c r="L1854" s="156" t="str">
        <f t="shared" si="117"/>
        <v/>
      </c>
    </row>
    <row r="1855" spans="9:12" x14ac:dyDescent="0.25">
      <c r="I1855" s="156" t="str">
        <f t="shared" si="114"/>
        <v/>
      </c>
      <c r="J1855" s="156" t="str">
        <f t="shared" si="115"/>
        <v/>
      </c>
      <c r="K1855" s="156" t="str">
        <f t="shared" si="116"/>
        <v/>
      </c>
      <c r="L1855" s="156" t="str">
        <f t="shared" si="117"/>
        <v/>
      </c>
    </row>
    <row r="1856" spans="9:12" x14ac:dyDescent="0.25">
      <c r="J1856" s="156" t="str">
        <f>IF(AND($E13="X",NOT(ISBLANK($B13)),$D13="S"),$B13,"")</f>
        <v/>
      </c>
      <c r="K1856" s="156">
        <f>IF(AND(ISBLANK($E13),NOT(ISBLANK($B13)),$D13="D"),$B13,"")</f>
        <v>170</v>
      </c>
      <c r="L1856" s="156" t="str">
        <f>IF(AND($E13="X",NOT(ISBLANK($B13)),$D13="D"),$B13,"")</f>
        <v/>
      </c>
    </row>
    <row r="1857" spans="9:12" x14ac:dyDescent="0.25">
      <c r="J1857" s="156" t="str">
        <f>IF(AND($E14="X",NOT(ISBLANK($B14)),$D14="S"),$B14,"")</f>
        <v/>
      </c>
      <c r="K1857" s="156">
        <f>IF(AND(ISBLANK($E14),NOT(ISBLANK($B14)),$D14="D"),$B14,"")</f>
        <v>19650</v>
      </c>
      <c r="L1857" s="156" t="str">
        <f>IF(AND($E14="X",NOT(ISBLANK($B14)),$D14="D"),$B14,"")</f>
        <v/>
      </c>
    </row>
    <row r="1858" spans="9:12" x14ac:dyDescent="0.25">
      <c r="J1858" s="156" t="str">
        <f>IF(AND($E15="X",NOT(ISBLANK($B15)),$D15="S"),$B15,"")</f>
        <v/>
      </c>
      <c r="K1858" s="156">
        <f>IF(AND(ISBLANK($E15),NOT(ISBLANK($B15)),$D15="D"),$B15,"")</f>
        <v>395000</v>
      </c>
      <c r="L1858" s="156" t="str">
        <f>IF(AND($E15="X",NOT(ISBLANK($B15)),$D15="D"),$B15,"")</f>
        <v/>
      </c>
    </row>
    <row r="1859" spans="9:12" x14ac:dyDescent="0.25">
      <c r="J1859" s="156" t="str">
        <f>IF(AND($E16="X",NOT(ISBLANK($B16)),$D16="S"),$B16,"")</f>
        <v/>
      </c>
      <c r="K1859" s="156">
        <f>IF(AND(ISBLANK($E16),NOT(ISBLANK($B16)),$D16="D"),$B16,"")</f>
        <v>29650</v>
      </c>
      <c r="L1859" s="156" t="str">
        <f>IF(AND($E16="X",NOT(ISBLANK($B16)),$D16="D"),$B16,"")</f>
        <v/>
      </c>
    </row>
    <row r="1860" spans="9:12" x14ac:dyDescent="0.25">
      <c r="J1860" s="156" t="str">
        <f>IF(AND($E17="X",NOT(ISBLANK($B17)),$D17="S"),$B17,"")</f>
        <v/>
      </c>
      <c r="K1860" s="156">
        <f>IF(AND(ISBLANK($E17),NOT(ISBLANK($B17)),$D17="D"),$B17,"")</f>
        <v>14650</v>
      </c>
      <c r="L1860" s="156" t="str">
        <f>IF(AND($E17="X",NOT(ISBLANK($B17)),$D17="D"),$B17,"")</f>
        <v/>
      </c>
    </row>
    <row r="1861" spans="9:12" x14ac:dyDescent="0.25">
      <c r="I1861" s="156" t="str">
        <f t="shared" si="114"/>
        <v/>
      </c>
      <c r="J1861" s="156" t="str">
        <f t="shared" si="115"/>
        <v/>
      </c>
      <c r="K1861" s="156" t="str">
        <f t="shared" si="116"/>
        <v/>
      </c>
      <c r="L1861" s="156" t="str">
        <f t="shared" si="117"/>
        <v/>
      </c>
    </row>
    <row r="1862" spans="9:12" x14ac:dyDescent="0.25">
      <c r="I1862" s="156" t="str">
        <f t="shared" si="114"/>
        <v/>
      </c>
      <c r="J1862" s="156" t="str">
        <f t="shared" si="115"/>
        <v/>
      </c>
      <c r="K1862" s="156" t="str">
        <f t="shared" si="116"/>
        <v/>
      </c>
      <c r="L1862" s="156" t="str">
        <f t="shared" si="117"/>
        <v/>
      </c>
    </row>
    <row r="1863" spans="9:12" x14ac:dyDescent="0.25">
      <c r="I1863" s="156" t="str">
        <f t="shared" si="114"/>
        <v/>
      </c>
      <c r="J1863" s="156" t="str">
        <f t="shared" si="115"/>
        <v/>
      </c>
      <c r="K1863" s="156" t="str">
        <f t="shared" si="116"/>
        <v/>
      </c>
      <c r="L1863" s="156" t="str">
        <f t="shared" si="117"/>
        <v/>
      </c>
    </row>
    <row r="1864" spans="9:12" x14ac:dyDescent="0.25">
      <c r="I1864" s="156" t="str">
        <f t="shared" si="114"/>
        <v/>
      </c>
      <c r="J1864" s="156" t="str">
        <f t="shared" si="115"/>
        <v/>
      </c>
      <c r="K1864" s="156" t="str">
        <f t="shared" si="116"/>
        <v/>
      </c>
      <c r="L1864" s="156" t="str">
        <f t="shared" si="117"/>
        <v/>
      </c>
    </row>
    <row r="1865" spans="9:12" x14ac:dyDescent="0.25">
      <c r="I1865" s="156" t="str">
        <f t="shared" si="114"/>
        <v/>
      </c>
      <c r="J1865" s="156" t="str">
        <f t="shared" si="115"/>
        <v/>
      </c>
      <c r="K1865" s="156" t="str">
        <f t="shared" si="116"/>
        <v/>
      </c>
      <c r="L1865" s="156" t="str">
        <f t="shared" si="117"/>
        <v/>
      </c>
    </row>
    <row r="1866" spans="9:12" x14ac:dyDescent="0.25">
      <c r="I1866" s="156" t="str">
        <f t="shared" si="114"/>
        <v/>
      </c>
      <c r="J1866" s="156" t="str">
        <f t="shared" si="115"/>
        <v/>
      </c>
      <c r="K1866" s="156" t="str">
        <f t="shared" si="116"/>
        <v/>
      </c>
      <c r="L1866" s="156" t="str">
        <f t="shared" si="117"/>
        <v/>
      </c>
    </row>
    <row r="1867" spans="9:12" x14ac:dyDescent="0.25">
      <c r="I1867" s="156" t="str">
        <f t="shared" si="114"/>
        <v/>
      </c>
      <c r="J1867" s="156" t="str">
        <f t="shared" si="115"/>
        <v/>
      </c>
      <c r="K1867" s="156" t="str">
        <f t="shared" si="116"/>
        <v/>
      </c>
      <c r="L1867" s="156" t="str">
        <f t="shared" si="117"/>
        <v/>
      </c>
    </row>
    <row r="1868" spans="9:12" x14ac:dyDescent="0.25">
      <c r="I1868" s="156" t="str">
        <f t="shared" si="114"/>
        <v/>
      </c>
      <c r="J1868" s="156" t="str">
        <f t="shared" si="115"/>
        <v/>
      </c>
      <c r="K1868" s="156" t="str">
        <f t="shared" si="116"/>
        <v/>
      </c>
      <c r="L1868" s="156" t="str">
        <f t="shared" si="117"/>
        <v/>
      </c>
    </row>
    <row r="1869" spans="9:12" x14ac:dyDescent="0.25">
      <c r="I1869" s="156" t="str">
        <f t="shared" ref="I1869:I1932" si="118">IF(AND(ISBLANK($E1869),NOT(ISBLANK($B1869)),$D1869="S"),$B1869,"")</f>
        <v/>
      </c>
      <c r="J1869" s="156" t="str">
        <f t="shared" ref="J1869:J1932" si="119">IF(AND($E1869="X",NOT(ISBLANK($B1869)),$D1869="S"),$B1869,"")</f>
        <v/>
      </c>
      <c r="K1869" s="156" t="str">
        <f t="shared" ref="K1869:K1932" si="120">IF(AND(ISBLANK($E1869),NOT(ISBLANK($B1869)),$D1869="D"),$B1869,"")</f>
        <v/>
      </c>
      <c r="L1869" s="156" t="str">
        <f t="shared" ref="L1869:L1932" si="121">IF(AND($E1869="X",NOT(ISBLANK($B1869)),$D1869="D"),$B1869,"")</f>
        <v/>
      </c>
    </row>
    <row r="1870" spans="9:12" x14ac:dyDescent="0.25">
      <c r="I1870" s="156" t="str">
        <f t="shared" si="118"/>
        <v/>
      </c>
      <c r="J1870" s="156" t="str">
        <f t="shared" si="119"/>
        <v/>
      </c>
      <c r="K1870" s="156" t="str">
        <f t="shared" si="120"/>
        <v/>
      </c>
      <c r="L1870" s="156" t="str">
        <f t="shared" si="121"/>
        <v/>
      </c>
    </row>
    <row r="1871" spans="9:12" x14ac:dyDescent="0.25">
      <c r="I1871" s="156" t="str">
        <f t="shared" si="118"/>
        <v/>
      </c>
      <c r="J1871" s="156" t="str">
        <f t="shared" si="119"/>
        <v/>
      </c>
      <c r="K1871" s="156" t="str">
        <f t="shared" si="120"/>
        <v/>
      </c>
      <c r="L1871" s="156" t="str">
        <f t="shared" si="121"/>
        <v/>
      </c>
    </row>
    <row r="1872" spans="9:12" x14ac:dyDescent="0.25">
      <c r="I1872" s="156" t="str">
        <f t="shared" si="118"/>
        <v/>
      </c>
      <c r="J1872" s="156" t="str">
        <f t="shared" si="119"/>
        <v/>
      </c>
      <c r="K1872" s="156" t="str">
        <f t="shared" si="120"/>
        <v/>
      </c>
      <c r="L1872" s="156" t="str">
        <f t="shared" si="121"/>
        <v/>
      </c>
    </row>
    <row r="1873" spans="9:12" x14ac:dyDescent="0.25">
      <c r="I1873" s="156" t="str">
        <f t="shared" si="118"/>
        <v/>
      </c>
      <c r="J1873" s="156" t="str">
        <f t="shared" si="119"/>
        <v/>
      </c>
      <c r="K1873" s="156" t="str">
        <f t="shared" si="120"/>
        <v/>
      </c>
      <c r="L1873" s="156" t="str">
        <f t="shared" si="121"/>
        <v/>
      </c>
    </row>
    <row r="1874" spans="9:12" x14ac:dyDescent="0.25">
      <c r="I1874" s="156" t="str">
        <f t="shared" si="118"/>
        <v/>
      </c>
      <c r="J1874" s="156" t="str">
        <f t="shared" si="119"/>
        <v/>
      </c>
      <c r="K1874" s="156" t="str">
        <f t="shared" si="120"/>
        <v/>
      </c>
      <c r="L1874" s="156" t="str">
        <f t="shared" si="121"/>
        <v/>
      </c>
    </row>
    <row r="1875" spans="9:12" x14ac:dyDescent="0.25">
      <c r="I1875" s="156" t="str">
        <f t="shared" si="118"/>
        <v/>
      </c>
      <c r="J1875" s="156" t="str">
        <f t="shared" si="119"/>
        <v/>
      </c>
      <c r="K1875" s="156" t="str">
        <f t="shared" si="120"/>
        <v/>
      </c>
      <c r="L1875" s="156" t="str">
        <f t="shared" si="121"/>
        <v/>
      </c>
    </row>
    <row r="1876" spans="9:12" x14ac:dyDescent="0.25">
      <c r="I1876" s="156" t="str">
        <f t="shared" si="118"/>
        <v/>
      </c>
      <c r="J1876" s="156" t="str">
        <f t="shared" si="119"/>
        <v/>
      </c>
      <c r="K1876" s="156" t="str">
        <f t="shared" si="120"/>
        <v/>
      </c>
      <c r="L1876" s="156" t="str">
        <f t="shared" si="121"/>
        <v/>
      </c>
    </row>
    <row r="1877" spans="9:12" x14ac:dyDescent="0.25">
      <c r="I1877" s="156" t="str">
        <f t="shared" si="118"/>
        <v/>
      </c>
      <c r="J1877" s="156" t="str">
        <f t="shared" si="119"/>
        <v/>
      </c>
      <c r="K1877" s="156" t="str">
        <f t="shared" si="120"/>
        <v/>
      </c>
      <c r="L1877" s="156" t="str">
        <f t="shared" si="121"/>
        <v/>
      </c>
    </row>
    <row r="1878" spans="9:12" x14ac:dyDescent="0.25">
      <c r="I1878" s="156" t="str">
        <f t="shared" si="118"/>
        <v/>
      </c>
      <c r="J1878" s="156" t="str">
        <f t="shared" si="119"/>
        <v/>
      </c>
      <c r="K1878" s="156" t="str">
        <f t="shared" si="120"/>
        <v/>
      </c>
      <c r="L1878" s="156" t="str">
        <f t="shared" si="121"/>
        <v/>
      </c>
    </row>
    <row r="1879" spans="9:12" x14ac:dyDescent="0.25">
      <c r="I1879" s="156" t="str">
        <f t="shared" si="118"/>
        <v/>
      </c>
      <c r="J1879" s="156" t="str">
        <f t="shared" si="119"/>
        <v/>
      </c>
      <c r="K1879" s="156" t="str">
        <f t="shared" si="120"/>
        <v/>
      </c>
      <c r="L1879" s="156" t="str">
        <f t="shared" si="121"/>
        <v/>
      </c>
    </row>
    <row r="1880" spans="9:12" x14ac:dyDescent="0.25">
      <c r="I1880" s="156" t="str">
        <f t="shared" si="118"/>
        <v/>
      </c>
      <c r="J1880" s="156" t="str">
        <f t="shared" si="119"/>
        <v/>
      </c>
      <c r="K1880" s="156" t="str">
        <f t="shared" si="120"/>
        <v/>
      </c>
      <c r="L1880" s="156" t="str">
        <f t="shared" si="121"/>
        <v/>
      </c>
    </row>
    <row r="1881" spans="9:12" x14ac:dyDescent="0.25">
      <c r="I1881" s="156" t="str">
        <f t="shared" si="118"/>
        <v/>
      </c>
      <c r="J1881" s="156" t="str">
        <f t="shared" si="119"/>
        <v/>
      </c>
      <c r="K1881" s="156" t="str">
        <f t="shared" si="120"/>
        <v/>
      </c>
      <c r="L1881" s="156" t="str">
        <f t="shared" si="121"/>
        <v/>
      </c>
    </row>
    <row r="1882" spans="9:12" x14ac:dyDescent="0.25">
      <c r="I1882" s="156" t="str">
        <f t="shared" si="118"/>
        <v/>
      </c>
      <c r="J1882" s="156" t="str">
        <f t="shared" si="119"/>
        <v/>
      </c>
      <c r="K1882" s="156" t="str">
        <f t="shared" si="120"/>
        <v/>
      </c>
      <c r="L1882" s="156" t="str">
        <f t="shared" si="121"/>
        <v/>
      </c>
    </row>
    <row r="1883" spans="9:12" x14ac:dyDescent="0.25">
      <c r="I1883" s="156" t="str">
        <f t="shared" si="118"/>
        <v/>
      </c>
      <c r="J1883" s="156" t="str">
        <f t="shared" si="119"/>
        <v/>
      </c>
      <c r="K1883" s="156" t="str">
        <f t="shared" si="120"/>
        <v/>
      </c>
      <c r="L1883" s="156" t="str">
        <f t="shared" si="121"/>
        <v/>
      </c>
    </row>
    <row r="1884" spans="9:12" x14ac:dyDescent="0.25">
      <c r="I1884" s="156" t="str">
        <f t="shared" si="118"/>
        <v/>
      </c>
      <c r="J1884" s="156" t="str">
        <f t="shared" si="119"/>
        <v/>
      </c>
      <c r="K1884" s="156" t="str">
        <f t="shared" si="120"/>
        <v/>
      </c>
      <c r="L1884" s="156" t="str">
        <f t="shared" si="121"/>
        <v/>
      </c>
    </row>
    <row r="1885" spans="9:12" x14ac:dyDescent="0.25">
      <c r="I1885" s="156" t="str">
        <f t="shared" si="118"/>
        <v/>
      </c>
      <c r="J1885" s="156" t="str">
        <f t="shared" si="119"/>
        <v/>
      </c>
      <c r="K1885" s="156" t="str">
        <f t="shared" si="120"/>
        <v/>
      </c>
      <c r="L1885" s="156" t="str">
        <f t="shared" si="121"/>
        <v/>
      </c>
    </row>
    <row r="1886" spans="9:12" x14ac:dyDescent="0.25">
      <c r="I1886" s="156" t="str">
        <f t="shared" si="118"/>
        <v/>
      </c>
      <c r="J1886" s="156" t="str">
        <f t="shared" si="119"/>
        <v/>
      </c>
      <c r="K1886" s="156" t="str">
        <f t="shared" si="120"/>
        <v/>
      </c>
      <c r="L1886" s="156" t="str">
        <f t="shared" si="121"/>
        <v/>
      </c>
    </row>
    <row r="1887" spans="9:12" x14ac:dyDescent="0.25">
      <c r="I1887" s="156" t="str">
        <f t="shared" si="118"/>
        <v/>
      </c>
      <c r="J1887" s="156" t="str">
        <f t="shared" si="119"/>
        <v/>
      </c>
      <c r="K1887" s="156" t="str">
        <f t="shared" si="120"/>
        <v/>
      </c>
      <c r="L1887" s="156" t="str">
        <f t="shared" si="121"/>
        <v/>
      </c>
    </row>
    <row r="1888" spans="9:12" x14ac:dyDescent="0.25">
      <c r="I1888" s="156" t="str">
        <f t="shared" si="118"/>
        <v/>
      </c>
      <c r="J1888" s="156" t="str">
        <f t="shared" si="119"/>
        <v/>
      </c>
      <c r="K1888" s="156" t="str">
        <f t="shared" si="120"/>
        <v/>
      </c>
      <c r="L1888" s="156" t="str">
        <f t="shared" si="121"/>
        <v/>
      </c>
    </row>
    <row r="1889" spans="9:12" x14ac:dyDescent="0.25">
      <c r="I1889" s="156" t="str">
        <f t="shared" si="118"/>
        <v/>
      </c>
      <c r="J1889" s="156" t="str">
        <f t="shared" si="119"/>
        <v/>
      </c>
      <c r="K1889" s="156" t="str">
        <f t="shared" si="120"/>
        <v/>
      </c>
      <c r="L1889" s="156" t="str">
        <f t="shared" si="121"/>
        <v/>
      </c>
    </row>
    <row r="1890" spans="9:12" x14ac:dyDescent="0.25">
      <c r="I1890" s="156" t="str">
        <f t="shared" si="118"/>
        <v/>
      </c>
      <c r="J1890" s="156" t="str">
        <f t="shared" si="119"/>
        <v/>
      </c>
      <c r="K1890" s="156" t="str">
        <f t="shared" si="120"/>
        <v/>
      </c>
      <c r="L1890" s="156" t="str">
        <f t="shared" si="121"/>
        <v/>
      </c>
    </row>
    <row r="1891" spans="9:12" x14ac:dyDescent="0.25">
      <c r="I1891" s="156" t="str">
        <f t="shared" si="118"/>
        <v/>
      </c>
      <c r="J1891" s="156" t="str">
        <f t="shared" si="119"/>
        <v/>
      </c>
      <c r="K1891" s="156" t="str">
        <f t="shared" si="120"/>
        <v/>
      </c>
      <c r="L1891" s="156" t="str">
        <f t="shared" si="121"/>
        <v/>
      </c>
    </row>
    <row r="1892" spans="9:12" x14ac:dyDescent="0.25">
      <c r="I1892" s="156" t="str">
        <f t="shared" si="118"/>
        <v/>
      </c>
      <c r="J1892" s="156" t="str">
        <f t="shared" si="119"/>
        <v/>
      </c>
      <c r="K1892" s="156" t="str">
        <f t="shared" si="120"/>
        <v/>
      </c>
      <c r="L1892" s="156" t="str">
        <f t="shared" si="121"/>
        <v/>
      </c>
    </row>
    <row r="1893" spans="9:12" x14ac:dyDescent="0.25">
      <c r="I1893" s="156" t="str">
        <f t="shared" si="118"/>
        <v/>
      </c>
      <c r="J1893" s="156" t="str">
        <f t="shared" si="119"/>
        <v/>
      </c>
      <c r="K1893" s="156" t="str">
        <f t="shared" si="120"/>
        <v/>
      </c>
      <c r="L1893" s="156" t="str">
        <f t="shared" si="121"/>
        <v/>
      </c>
    </row>
    <row r="1894" spans="9:12" x14ac:dyDescent="0.25">
      <c r="I1894" s="156" t="str">
        <f t="shared" si="118"/>
        <v/>
      </c>
      <c r="J1894" s="156" t="str">
        <f t="shared" si="119"/>
        <v/>
      </c>
      <c r="K1894" s="156" t="str">
        <f t="shared" si="120"/>
        <v/>
      </c>
      <c r="L1894" s="156" t="str">
        <f t="shared" si="121"/>
        <v/>
      </c>
    </row>
    <row r="1895" spans="9:12" x14ac:dyDescent="0.25">
      <c r="I1895" s="156" t="str">
        <f t="shared" si="118"/>
        <v/>
      </c>
      <c r="J1895" s="156" t="str">
        <f t="shared" si="119"/>
        <v/>
      </c>
      <c r="K1895" s="156" t="str">
        <f t="shared" si="120"/>
        <v/>
      </c>
      <c r="L1895" s="156" t="str">
        <f t="shared" si="121"/>
        <v/>
      </c>
    </row>
    <row r="1896" spans="9:12" x14ac:dyDescent="0.25">
      <c r="I1896" s="156" t="str">
        <f t="shared" si="118"/>
        <v/>
      </c>
      <c r="J1896" s="156" t="str">
        <f t="shared" si="119"/>
        <v/>
      </c>
      <c r="K1896" s="156" t="str">
        <f t="shared" si="120"/>
        <v/>
      </c>
      <c r="L1896" s="156" t="str">
        <f t="shared" si="121"/>
        <v/>
      </c>
    </row>
    <row r="1897" spans="9:12" x14ac:dyDescent="0.25">
      <c r="I1897" s="156" t="str">
        <f t="shared" si="118"/>
        <v/>
      </c>
      <c r="J1897" s="156" t="str">
        <f t="shared" si="119"/>
        <v/>
      </c>
      <c r="K1897" s="156" t="str">
        <f t="shared" si="120"/>
        <v/>
      </c>
      <c r="L1897" s="156" t="str">
        <f t="shared" si="121"/>
        <v/>
      </c>
    </row>
    <row r="1898" spans="9:12" x14ac:dyDescent="0.25">
      <c r="I1898" s="156" t="str">
        <f t="shared" si="118"/>
        <v/>
      </c>
      <c r="J1898" s="156" t="str">
        <f t="shared" si="119"/>
        <v/>
      </c>
      <c r="K1898" s="156" t="str">
        <f t="shared" si="120"/>
        <v/>
      </c>
      <c r="L1898" s="156" t="str">
        <f t="shared" si="121"/>
        <v/>
      </c>
    </row>
    <row r="1899" spans="9:12" x14ac:dyDescent="0.25">
      <c r="I1899" s="156" t="str">
        <f t="shared" si="118"/>
        <v/>
      </c>
      <c r="J1899" s="156" t="str">
        <f t="shared" si="119"/>
        <v/>
      </c>
      <c r="K1899" s="156" t="str">
        <f t="shared" si="120"/>
        <v/>
      </c>
      <c r="L1899" s="156" t="str">
        <f t="shared" si="121"/>
        <v/>
      </c>
    </row>
    <row r="1900" spans="9:12" x14ac:dyDescent="0.25">
      <c r="I1900" s="156" t="str">
        <f t="shared" si="118"/>
        <v/>
      </c>
      <c r="J1900" s="156" t="str">
        <f t="shared" si="119"/>
        <v/>
      </c>
      <c r="K1900" s="156" t="str">
        <f t="shared" si="120"/>
        <v/>
      </c>
      <c r="L1900" s="156" t="str">
        <f t="shared" si="121"/>
        <v/>
      </c>
    </row>
    <row r="1901" spans="9:12" x14ac:dyDescent="0.25">
      <c r="I1901" s="156" t="str">
        <f t="shared" si="118"/>
        <v/>
      </c>
      <c r="J1901" s="156" t="str">
        <f t="shared" si="119"/>
        <v/>
      </c>
      <c r="K1901" s="156" t="str">
        <f t="shared" si="120"/>
        <v/>
      </c>
      <c r="L1901" s="156" t="str">
        <f t="shared" si="121"/>
        <v/>
      </c>
    </row>
    <row r="1902" spans="9:12" x14ac:dyDescent="0.25">
      <c r="I1902" s="156" t="str">
        <f t="shared" si="118"/>
        <v/>
      </c>
      <c r="J1902" s="156" t="str">
        <f t="shared" si="119"/>
        <v/>
      </c>
      <c r="K1902" s="156" t="str">
        <f t="shared" si="120"/>
        <v/>
      </c>
      <c r="L1902" s="156" t="str">
        <f t="shared" si="121"/>
        <v/>
      </c>
    </row>
    <row r="1903" spans="9:12" x14ac:dyDescent="0.25">
      <c r="I1903" s="156" t="str">
        <f t="shared" si="118"/>
        <v/>
      </c>
      <c r="J1903" s="156" t="str">
        <f t="shared" si="119"/>
        <v/>
      </c>
      <c r="K1903" s="156" t="str">
        <f t="shared" si="120"/>
        <v/>
      </c>
      <c r="L1903" s="156" t="str">
        <f t="shared" si="121"/>
        <v/>
      </c>
    </row>
    <row r="1904" spans="9:12" x14ac:dyDescent="0.25">
      <c r="I1904" s="156" t="str">
        <f t="shared" si="118"/>
        <v/>
      </c>
      <c r="J1904" s="156" t="str">
        <f t="shared" si="119"/>
        <v/>
      </c>
      <c r="K1904" s="156" t="str">
        <f t="shared" si="120"/>
        <v/>
      </c>
      <c r="L1904" s="156" t="str">
        <f t="shared" si="121"/>
        <v/>
      </c>
    </row>
    <row r="1905" spans="9:12" x14ac:dyDescent="0.25">
      <c r="I1905" s="156" t="str">
        <f t="shared" si="118"/>
        <v/>
      </c>
      <c r="J1905" s="156" t="str">
        <f t="shared" si="119"/>
        <v/>
      </c>
      <c r="K1905" s="156" t="str">
        <f t="shared" si="120"/>
        <v/>
      </c>
      <c r="L1905" s="156" t="str">
        <f t="shared" si="121"/>
        <v/>
      </c>
    </row>
    <row r="1906" spans="9:12" x14ac:dyDescent="0.25">
      <c r="I1906" s="156" t="str">
        <f t="shared" si="118"/>
        <v/>
      </c>
      <c r="J1906" s="156" t="str">
        <f t="shared" si="119"/>
        <v/>
      </c>
      <c r="K1906" s="156" t="str">
        <f t="shared" si="120"/>
        <v/>
      </c>
      <c r="L1906" s="156" t="str">
        <f t="shared" si="121"/>
        <v/>
      </c>
    </row>
    <row r="1907" spans="9:12" x14ac:dyDescent="0.25">
      <c r="I1907" s="156" t="str">
        <f t="shared" si="118"/>
        <v/>
      </c>
      <c r="J1907" s="156" t="str">
        <f t="shared" si="119"/>
        <v/>
      </c>
      <c r="K1907" s="156" t="str">
        <f t="shared" si="120"/>
        <v/>
      </c>
      <c r="L1907" s="156" t="str">
        <f t="shared" si="121"/>
        <v/>
      </c>
    </row>
    <row r="1908" spans="9:12" x14ac:dyDescent="0.25">
      <c r="I1908" s="156" t="str">
        <f t="shared" si="118"/>
        <v/>
      </c>
      <c r="J1908" s="156" t="str">
        <f t="shared" si="119"/>
        <v/>
      </c>
      <c r="K1908" s="156" t="str">
        <f t="shared" si="120"/>
        <v/>
      </c>
      <c r="L1908" s="156" t="str">
        <f t="shared" si="121"/>
        <v/>
      </c>
    </row>
    <row r="1909" spans="9:12" x14ac:dyDescent="0.25">
      <c r="I1909" s="156" t="str">
        <f t="shared" si="118"/>
        <v/>
      </c>
      <c r="J1909" s="156" t="str">
        <f t="shared" si="119"/>
        <v/>
      </c>
      <c r="K1909" s="156" t="str">
        <f t="shared" si="120"/>
        <v/>
      </c>
      <c r="L1909" s="156" t="str">
        <f t="shared" si="121"/>
        <v/>
      </c>
    </row>
    <row r="1910" spans="9:12" x14ac:dyDescent="0.25">
      <c r="I1910" s="156" t="str">
        <f t="shared" si="118"/>
        <v/>
      </c>
      <c r="J1910" s="156" t="str">
        <f t="shared" si="119"/>
        <v/>
      </c>
      <c r="K1910" s="156" t="str">
        <f t="shared" si="120"/>
        <v/>
      </c>
      <c r="L1910" s="156" t="str">
        <f t="shared" si="121"/>
        <v/>
      </c>
    </row>
    <row r="1911" spans="9:12" x14ac:dyDescent="0.25">
      <c r="I1911" s="156" t="str">
        <f t="shared" si="118"/>
        <v/>
      </c>
      <c r="J1911" s="156" t="str">
        <f t="shared" si="119"/>
        <v/>
      </c>
      <c r="K1911" s="156" t="str">
        <f t="shared" si="120"/>
        <v/>
      </c>
      <c r="L1911" s="156" t="str">
        <f t="shared" si="121"/>
        <v/>
      </c>
    </row>
    <row r="1912" spans="9:12" x14ac:dyDescent="0.25">
      <c r="I1912" s="156" t="str">
        <f t="shared" si="118"/>
        <v/>
      </c>
      <c r="J1912" s="156" t="str">
        <f t="shared" si="119"/>
        <v/>
      </c>
      <c r="K1912" s="156" t="str">
        <f t="shared" si="120"/>
        <v/>
      </c>
      <c r="L1912" s="156" t="str">
        <f t="shared" si="121"/>
        <v/>
      </c>
    </row>
    <row r="1913" spans="9:12" x14ac:dyDescent="0.25">
      <c r="I1913" s="156" t="str">
        <f t="shared" si="118"/>
        <v/>
      </c>
      <c r="J1913" s="156" t="str">
        <f t="shared" si="119"/>
        <v/>
      </c>
      <c r="K1913" s="156" t="str">
        <f t="shared" si="120"/>
        <v/>
      </c>
      <c r="L1913" s="156" t="str">
        <f t="shared" si="121"/>
        <v/>
      </c>
    </row>
    <row r="1914" spans="9:12" x14ac:dyDescent="0.25">
      <c r="I1914" s="156" t="str">
        <f t="shared" si="118"/>
        <v/>
      </c>
      <c r="J1914" s="156" t="str">
        <f t="shared" si="119"/>
        <v/>
      </c>
      <c r="K1914" s="156" t="str">
        <f t="shared" si="120"/>
        <v/>
      </c>
      <c r="L1914" s="156" t="str">
        <f t="shared" si="121"/>
        <v/>
      </c>
    </row>
    <row r="1915" spans="9:12" x14ac:dyDescent="0.25">
      <c r="I1915" s="156" t="str">
        <f t="shared" si="118"/>
        <v/>
      </c>
      <c r="J1915" s="156" t="str">
        <f t="shared" si="119"/>
        <v/>
      </c>
      <c r="K1915" s="156" t="str">
        <f t="shared" si="120"/>
        <v/>
      </c>
      <c r="L1915" s="156" t="str">
        <f t="shared" si="121"/>
        <v/>
      </c>
    </row>
    <row r="1916" spans="9:12" x14ac:dyDescent="0.25">
      <c r="I1916" s="156" t="str">
        <f t="shared" si="118"/>
        <v/>
      </c>
      <c r="J1916" s="156" t="str">
        <f t="shared" si="119"/>
        <v/>
      </c>
      <c r="K1916" s="156" t="str">
        <f t="shared" si="120"/>
        <v/>
      </c>
      <c r="L1916" s="156" t="str">
        <f t="shared" si="121"/>
        <v/>
      </c>
    </row>
    <row r="1917" spans="9:12" x14ac:dyDescent="0.25">
      <c r="I1917" s="156" t="str">
        <f t="shared" si="118"/>
        <v/>
      </c>
      <c r="J1917" s="156" t="str">
        <f t="shared" si="119"/>
        <v/>
      </c>
      <c r="K1917" s="156" t="str">
        <f t="shared" si="120"/>
        <v/>
      </c>
      <c r="L1917" s="156" t="str">
        <f t="shared" si="121"/>
        <v/>
      </c>
    </row>
    <row r="1918" spans="9:12" x14ac:dyDescent="0.25">
      <c r="I1918" s="156" t="str">
        <f t="shared" si="118"/>
        <v/>
      </c>
      <c r="J1918" s="156" t="str">
        <f t="shared" si="119"/>
        <v/>
      </c>
      <c r="K1918" s="156" t="str">
        <f t="shared" si="120"/>
        <v/>
      </c>
      <c r="L1918" s="156" t="str">
        <f t="shared" si="121"/>
        <v/>
      </c>
    </row>
    <row r="1919" spans="9:12" x14ac:dyDescent="0.25">
      <c r="I1919" s="156" t="str">
        <f t="shared" si="118"/>
        <v/>
      </c>
      <c r="J1919" s="156" t="str">
        <f t="shared" si="119"/>
        <v/>
      </c>
      <c r="K1919" s="156" t="str">
        <f t="shared" si="120"/>
        <v/>
      </c>
      <c r="L1919" s="156" t="str">
        <f t="shared" si="121"/>
        <v/>
      </c>
    </row>
    <row r="1920" spans="9:12" x14ac:dyDescent="0.25">
      <c r="I1920" s="156" t="str">
        <f t="shared" si="118"/>
        <v/>
      </c>
      <c r="J1920" s="156" t="str">
        <f t="shared" si="119"/>
        <v/>
      </c>
      <c r="K1920" s="156" t="str">
        <f t="shared" si="120"/>
        <v/>
      </c>
      <c r="L1920" s="156" t="str">
        <f t="shared" si="121"/>
        <v/>
      </c>
    </row>
    <row r="1921" spans="9:12" x14ac:dyDescent="0.25">
      <c r="I1921" s="156" t="str">
        <f t="shared" si="118"/>
        <v/>
      </c>
      <c r="J1921" s="156" t="str">
        <f t="shared" si="119"/>
        <v/>
      </c>
      <c r="K1921" s="156" t="str">
        <f t="shared" si="120"/>
        <v/>
      </c>
      <c r="L1921" s="156" t="str">
        <f t="shared" si="121"/>
        <v/>
      </c>
    </row>
    <row r="1922" spans="9:12" x14ac:dyDescent="0.25">
      <c r="I1922" s="156" t="str">
        <f t="shared" si="118"/>
        <v/>
      </c>
      <c r="J1922" s="156" t="str">
        <f t="shared" si="119"/>
        <v/>
      </c>
      <c r="K1922" s="156" t="str">
        <f t="shared" si="120"/>
        <v/>
      </c>
      <c r="L1922" s="156" t="str">
        <f t="shared" si="121"/>
        <v/>
      </c>
    </row>
    <row r="1923" spans="9:12" x14ac:dyDescent="0.25">
      <c r="I1923" s="156" t="str">
        <f t="shared" si="118"/>
        <v/>
      </c>
      <c r="J1923" s="156" t="str">
        <f t="shared" si="119"/>
        <v/>
      </c>
      <c r="K1923" s="156" t="str">
        <f t="shared" si="120"/>
        <v/>
      </c>
      <c r="L1923" s="156" t="str">
        <f t="shared" si="121"/>
        <v/>
      </c>
    </row>
    <row r="1924" spans="9:12" x14ac:dyDescent="0.25">
      <c r="I1924" s="156" t="str">
        <f t="shared" si="118"/>
        <v/>
      </c>
      <c r="J1924" s="156" t="str">
        <f t="shared" si="119"/>
        <v/>
      </c>
      <c r="K1924" s="156" t="str">
        <f t="shared" si="120"/>
        <v/>
      </c>
      <c r="L1924" s="156" t="str">
        <f t="shared" si="121"/>
        <v/>
      </c>
    </row>
    <row r="1925" spans="9:12" x14ac:dyDescent="0.25">
      <c r="I1925" s="156" t="str">
        <f t="shared" si="118"/>
        <v/>
      </c>
      <c r="J1925" s="156" t="str">
        <f t="shared" si="119"/>
        <v/>
      </c>
      <c r="K1925" s="156" t="str">
        <f t="shared" si="120"/>
        <v/>
      </c>
      <c r="L1925" s="156" t="str">
        <f t="shared" si="121"/>
        <v/>
      </c>
    </row>
    <row r="1926" spans="9:12" x14ac:dyDescent="0.25">
      <c r="I1926" s="156" t="str">
        <f t="shared" si="118"/>
        <v/>
      </c>
      <c r="J1926" s="156" t="str">
        <f t="shared" si="119"/>
        <v/>
      </c>
      <c r="K1926" s="156" t="str">
        <f t="shared" si="120"/>
        <v/>
      </c>
      <c r="L1926" s="156" t="str">
        <f t="shared" si="121"/>
        <v/>
      </c>
    </row>
    <row r="1927" spans="9:12" x14ac:dyDescent="0.25">
      <c r="I1927" s="156" t="str">
        <f t="shared" si="118"/>
        <v/>
      </c>
      <c r="J1927" s="156" t="str">
        <f t="shared" si="119"/>
        <v/>
      </c>
      <c r="K1927" s="156" t="str">
        <f t="shared" si="120"/>
        <v/>
      </c>
      <c r="L1927" s="156" t="str">
        <f t="shared" si="121"/>
        <v/>
      </c>
    </row>
    <row r="1928" spans="9:12" x14ac:dyDescent="0.25">
      <c r="I1928" s="156" t="str">
        <f t="shared" si="118"/>
        <v/>
      </c>
      <c r="J1928" s="156" t="str">
        <f t="shared" si="119"/>
        <v/>
      </c>
      <c r="K1928" s="156" t="str">
        <f t="shared" si="120"/>
        <v/>
      </c>
      <c r="L1928" s="156" t="str">
        <f t="shared" si="121"/>
        <v/>
      </c>
    </row>
    <row r="1929" spans="9:12" x14ac:dyDescent="0.25">
      <c r="I1929" s="156" t="str">
        <f t="shared" si="118"/>
        <v/>
      </c>
      <c r="J1929" s="156" t="str">
        <f t="shared" si="119"/>
        <v/>
      </c>
      <c r="K1929" s="156" t="str">
        <f t="shared" si="120"/>
        <v/>
      </c>
      <c r="L1929" s="156" t="str">
        <f t="shared" si="121"/>
        <v/>
      </c>
    </row>
    <row r="1930" spans="9:12" x14ac:dyDescent="0.25">
      <c r="I1930" s="156" t="str">
        <f t="shared" si="118"/>
        <v/>
      </c>
      <c r="J1930" s="156" t="str">
        <f t="shared" si="119"/>
        <v/>
      </c>
      <c r="K1930" s="156" t="str">
        <f t="shared" si="120"/>
        <v/>
      </c>
      <c r="L1930" s="156" t="str">
        <f t="shared" si="121"/>
        <v/>
      </c>
    </row>
    <row r="1931" spans="9:12" x14ac:dyDescent="0.25">
      <c r="I1931" s="156" t="str">
        <f t="shared" si="118"/>
        <v/>
      </c>
      <c r="J1931" s="156" t="str">
        <f t="shared" si="119"/>
        <v/>
      </c>
      <c r="K1931" s="156" t="str">
        <f t="shared" si="120"/>
        <v/>
      </c>
      <c r="L1931" s="156" t="str">
        <f t="shared" si="121"/>
        <v/>
      </c>
    </row>
    <row r="1932" spans="9:12" x14ac:dyDescent="0.25">
      <c r="I1932" s="156" t="str">
        <f t="shared" si="118"/>
        <v/>
      </c>
      <c r="J1932" s="156" t="str">
        <f t="shared" si="119"/>
        <v/>
      </c>
      <c r="K1932" s="156" t="str">
        <f t="shared" si="120"/>
        <v/>
      </c>
      <c r="L1932" s="156" t="str">
        <f t="shared" si="121"/>
        <v/>
      </c>
    </row>
    <row r="1933" spans="9:12" x14ac:dyDescent="0.25">
      <c r="I1933" s="156" t="str">
        <f t="shared" ref="I1933:I1996" si="122">IF(AND(ISBLANK($E1933),NOT(ISBLANK($B1933)),$D1933="S"),$B1933,"")</f>
        <v/>
      </c>
      <c r="J1933" s="156" t="str">
        <f t="shared" ref="J1933:J1996" si="123">IF(AND($E1933="X",NOT(ISBLANK($B1933)),$D1933="S"),$B1933,"")</f>
        <v/>
      </c>
      <c r="K1933" s="156" t="str">
        <f t="shared" ref="K1933:K1996" si="124">IF(AND(ISBLANK($E1933),NOT(ISBLANK($B1933)),$D1933="D"),$B1933,"")</f>
        <v/>
      </c>
      <c r="L1933" s="156" t="str">
        <f t="shared" ref="L1933:L1996" si="125">IF(AND($E1933="X",NOT(ISBLANK($B1933)),$D1933="D"),$B1933,"")</f>
        <v/>
      </c>
    </row>
    <row r="1934" spans="9:12" x14ac:dyDescent="0.25">
      <c r="I1934" s="156" t="str">
        <f t="shared" si="122"/>
        <v/>
      </c>
      <c r="J1934" s="156" t="str">
        <f t="shared" si="123"/>
        <v/>
      </c>
      <c r="K1934" s="156" t="str">
        <f t="shared" si="124"/>
        <v/>
      </c>
      <c r="L1934" s="156" t="str">
        <f t="shared" si="125"/>
        <v/>
      </c>
    </row>
    <row r="1935" spans="9:12" x14ac:dyDescent="0.25">
      <c r="I1935" s="156" t="str">
        <f t="shared" si="122"/>
        <v/>
      </c>
      <c r="J1935" s="156" t="str">
        <f t="shared" si="123"/>
        <v/>
      </c>
      <c r="K1935" s="156" t="str">
        <f t="shared" si="124"/>
        <v/>
      </c>
      <c r="L1935" s="156" t="str">
        <f t="shared" si="125"/>
        <v/>
      </c>
    </row>
    <row r="1936" spans="9:12" x14ac:dyDescent="0.25">
      <c r="I1936" s="156" t="str">
        <f t="shared" si="122"/>
        <v/>
      </c>
      <c r="J1936" s="156" t="str">
        <f t="shared" si="123"/>
        <v/>
      </c>
      <c r="K1936" s="156" t="str">
        <f t="shared" si="124"/>
        <v/>
      </c>
      <c r="L1936" s="156" t="str">
        <f t="shared" si="125"/>
        <v/>
      </c>
    </row>
    <row r="1937" spans="9:12" x14ac:dyDescent="0.25">
      <c r="I1937" s="156" t="str">
        <f t="shared" si="122"/>
        <v/>
      </c>
      <c r="J1937" s="156" t="str">
        <f t="shared" si="123"/>
        <v/>
      </c>
      <c r="K1937" s="156" t="str">
        <f t="shared" si="124"/>
        <v/>
      </c>
      <c r="L1937" s="156" t="str">
        <f t="shared" si="125"/>
        <v/>
      </c>
    </row>
    <row r="1938" spans="9:12" x14ac:dyDescent="0.25">
      <c r="I1938" s="156" t="str">
        <f t="shared" si="122"/>
        <v/>
      </c>
      <c r="J1938" s="156" t="str">
        <f t="shared" si="123"/>
        <v/>
      </c>
      <c r="K1938" s="156" t="str">
        <f t="shared" si="124"/>
        <v/>
      </c>
      <c r="L1938" s="156" t="str">
        <f t="shared" si="125"/>
        <v/>
      </c>
    </row>
    <row r="1939" spans="9:12" x14ac:dyDescent="0.25">
      <c r="I1939" s="156" t="str">
        <f t="shared" si="122"/>
        <v/>
      </c>
      <c r="J1939" s="156" t="str">
        <f t="shared" si="123"/>
        <v/>
      </c>
      <c r="K1939" s="156" t="str">
        <f t="shared" si="124"/>
        <v/>
      </c>
      <c r="L1939" s="156" t="str">
        <f t="shared" si="125"/>
        <v/>
      </c>
    </row>
    <row r="1940" spans="9:12" x14ac:dyDescent="0.25">
      <c r="I1940" s="156" t="str">
        <f t="shared" si="122"/>
        <v/>
      </c>
      <c r="J1940" s="156" t="str">
        <f t="shared" si="123"/>
        <v/>
      </c>
      <c r="K1940" s="156" t="str">
        <f t="shared" si="124"/>
        <v/>
      </c>
      <c r="L1940" s="156" t="str">
        <f t="shared" si="125"/>
        <v/>
      </c>
    </row>
    <row r="1941" spans="9:12" x14ac:dyDescent="0.25">
      <c r="I1941" s="156" t="str">
        <f t="shared" si="122"/>
        <v/>
      </c>
      <c r="J1941" s="156" t="str">
        <f t="shared" si="123"/>
        <v/>
      </c>
      <c r="K1941" s="156" t="str">
        <f t="shared" si="124"/>
        <v/>
      </c>
      <c r="L1941" s="156" t="str">
        <f t="shared" si="125"/>
        <v/>
      </c>
    </row>
    <row r="1942" spans="9:12" x14ac:dyDescent="0.25">
      <c r="I1942" s="156" t="str">
        <f t="shared" si="122"/>
        <v/>
      </c>
      <c r="J1942" s="156" t="str">
        <f t="shared" si="123"/>
        <v/>
      </c>
      <c r="K1942" s="156" t="str">
        <f t="shared" si="124"/>
        <v/>
      </c>
      <c r="L1942" s="156" t="str">
        <f t="shared" si="125"/>
        <v/>
      </c>
    </row>
    <row r="1943" spans="9:12" x14ac:dyDescent="0.25">
      <c r="I1943" s="156" t="str">
        <f t="shared" si="122"/>
        <v/>
      </c>
      <c r="J1943" s="156" t="str">
        <f t="shared" si="123"/>
        <v/>
      </c>
      <c r="K1943" s="156" t="str">
        <f t="shared" si="124"/>
        <v/>
      </c>
      <c r="L1943" s="156" t="str">
        <f t="shared" si="125"/>
        <v/>
      </c>
    </row>
    <row r="1944" spans="9:12" x14ac:dyDescent="0.25">
      <c r="I1944" s="156" t="str">
        <f t="shared" si="122"/>
        <v/>
      </c>
      <c r="J1944" s="156" t="str">
        <f t="shared" si="123"/>
        <v/>
      </c>
      <c r="K1944" s="156" t="str">
        <f t="shared" si="124"/>
        <v/>
      </c>
      <c r="L1944" s="156" t="str">
        <f t="shared" si="125"/>
        <v/>
      </c>
    </row>
    <row r="1945" spans="9:12" x14ac:dyDescent="0.25">
      <c r="I1945" s="156" t="str">
        <f t="shared" si="122"/>
        <v/>
      </c>
      <c r="J1945" s="156" t="str">
        <f t="shared" si="123"/>
        <v/>
      </c>
      <c r="K1945" s="156" t="str">
        <f t="shared" si="124"/>
        <v/>
      </c>
      <c r="L1945" s="156" t="str">
        <f t="shared" si="125"/>
        <v/>
      </c>
    </row>
    <row r="1946" spans="9:12" x14ac:dyDescent="0.25">
      <c r="I1946" s="156" t="str">
        <f t="shared" si="122"/>
        <v/>
      </c>
      <c r="J1946" s="156" t="str">
        <f t="shared" si="123"/>
        <v/>
      </c>
      <c r="K1946" s="156" t="str">
        <f t="shared" si="124"/>
        <v/>
      </c>
      <c r="L1946" s="156" t="str">
        <f t="shared" si="125"/>
        <v/>
      </c>
    </row>
    <row r="1947" spans="9:12" x14ac:dyDescent="0.25">
      <c r="I1947" s="156" t="str">
        <f t="shared" si="122"/>
        <v/>
      </c>
      <c r="J1947" s="156" t="str">
        <f t="shared" si="123"/>
        <v/>
      </c>
      <c r="K1947" s="156" t="str">
        <f t="shared" si="124"/>
        <v/>
      </c>
      <c r="L1947" s="156" t="str">
        <f t="shared" si="125"/>
        <v/>
      </c>
    </row>
    <row r="1948" spans="9:12" x14ac:dyDescent="0.25">
      <c r="I1948" s="156" t="str">
        <f t="shared" si="122"/>
        <v/>
      </c>
      <c r="J1948" s="156" t="str">
        <f t="shared" si="123"/>
        <v/>
      </c>
      <c r="K1948" s="156" t="str">
        <f t="shared" si="124"/>
        <v/>
      </c>
      <c r="L1948" s="156" t="str">
        <f t="shared" si="125"/>
        <v/>
      </c>
    </row>
    <row r="1949" spans="9:12" x14ac:dyDescent="0.25">
      <c r="I1949" s="156" t="str">
        <f t="shared" si="122"/>
        <v/>
      </c>
      <c r="J1949" s="156" t="str">
        <f t="shared" si="123"/>
        <v/>
      </c>
      <c r="K1949" s="156" t="str">
        <f t="shared" si="124"/>
        <v/>
      </c>
      <c r="L1949" s="156" t="str">
        <f t="shared" si="125"/>
        <v/>
      </c>
    </row>
    <row r="1950" spans="9:12" x14ac:dyDescent="0.25">
      <c r="I1950" s="156" t="str">
        <f t="shared" si="122"/>
        <v/>
      </c>
      <c r="J1950" s="156" t="str">
        <f t="shared" si="123"/>
        <v/>
      </c>
      <c r="K1950" s="156" t="str">
        <f t="shared" si="124"/>
        <v/>
      </c>
      <c r="L1950" s="156" t="str">
        <f t="shared" si="125"/>
        <v/>
      </c>
    </row>
    <row r="1951" spans="9:12" x14ac:dyDescent="0.25">
      <c r="I1951" s="156" t="str">
        <f t="shared" si="122"/>
        <v/>
      </c>
      <c r="J1951" s="156" t="str">
        <f t="shared" si="123"/>
        <v/>
      </c>
      <c r="K1951" s="156" t="str">
        <f t="shared" si="124"/>
        <v/>
      </c>
      <c r="L1951" s="156" t="str">
        <f t="shared" si="125"/>
        <v/>
      </c>
    </row>
    <row r="1952" spans="9:12" x14ac:dyDescent="0.25">
      <c r="I1952" s="156" t="str">
        <f t="shared" si="122"/>
        <v/>
      </c>
      <c r="J1952" s="156" t="str">
        <f t="shared" si="123"/>
        <v/>
      </c>
      <c r="K1952" s="156" t="str">
        <f t="shared" si="124"/>
        <v/>
      </c>
      <c r="L1952" s="156" t="str">
        <f t="shared" si="125"/>
        <v/>
      </c>
    </row>
    <row r="1953" spans="9:12" x14ac:dyDescent="0.25">
      <c r="I1953" s="156" t="str">
        <f t="shared" si="122"/>
        <v/>
      </c>
      <c r="J1953" s="156" t="str">
        <f t="shared" si="123"/>
        <v/>
      </c>
      <c r="K1953" s="156" t="str">
        <f t="shared" si="124"/>
        <v/>
      </c>
      <c r="L1953" s="156" t="str">
        <f t="shared" si="125"/>
        <v/>
      </c>
    </row>
    <row r="1954" spans="9:12" x14ac:dyDescent="0.25">
      <c r="I1954" s="156" t="str">
        <f t="shared" si="122"/>
        <v/>
      </c>
      <c r="J1954" s="156" t="str">
        <f t="shared" si="123"/>
        <v/>
      </c>
      <c r="K1954" s="156" t="str">
        <f t="shared" si="124"/>
        <v/>
      </c>
      <c r="L1954" s="156" t="str">
        <f t="shared" si="125"/>
        <v/>
      </c>
    </row>
    <row r="1955" spans="9:12" x14ac:dyDescent="0.25">
      <c r="I1955" s="156" t="str">
        <f t="shared" si="122"/>
        <v/>
      </c>
      <c r="J1955" s="156" t="str">
        <f t="shared" si="123"/>
        <v/>
      </c>
      <c r="K1955" s="156" t="str">
        <f t="shared" si="124"/>
        <v/>
      </c>
      <c r="L1955" s="156" t="str">
        <f t="shared" si="125"/>
        <v/>
      </c>
    </row>
    <row r="1956" spans="9:12" x14ac:dyDescent="0.25">
      <c r="I1956" s="156" t="str">
        <f t="shared" si="122"/>
        <v/>
      </c>
      <c r="J1956" s="156" t="str">
        <f t="shared" si="123"/>
        <v/>
      </c>
      <c r="K1956" s="156" t="str">
        <f t="shared" si="124"/>
        <v/>
      </c>
      <c r="L1956" s="156" t="str">
        <f t="shared" si="125"/>
        <v/>
      </c>
    </row>
    <row r="1957" spans="9:12" x14ac:dyDescent="0.25">
      <c r="I1957" s="156" t="str">
        <f t="shared" si="122"/>
        <v/>
      </c>
      <c r="J1957" s="156" t="str">
        <f t="shared" si="123"/>
        <v/>
      </c>
      <c r="K1957" s="156" t="str">
        <f t="shared" si="124"/>
        <v/>
      </c>
      <c r="L1957" s="156" t="str">
        <f t="shared" si="125"/>
        <v/>
      </c>
    </row>
    <row r="1958" spans="9:12" x14ac:dyDescent="0.25">
      <c r="I1958" s="156" t="str">
        <f t="shared" si="122"/>
        <v/>
      </c>
      <c r="J1958" s="156" t="str">
        <f t="shared" si="123"/>
        <v/>
      </c>
      <c r="K1958" s="156" t="str">
        <f t="shared" si="124"/>
        <v/>
      </c>
      <c r="L1958" s="156" t="str">
        <f t="shared" si="125"/>
        <v/>
      </c>
    </row>
    <row r="1959" spans="9:12" x14ac:dyDescent="0.25">
      <c r="I1959" s="156" t="str">
        <f t="shared" si="122"/>
        <v/>
      </c>
      <c r="J1959" s="156" t="str">
        <f t="shared" si="123"/>
        <v/>
      </c>
      <c r="K1959" s="156" t="str">
        <f t="shared" si="124"/>
        <v/>
      </c>
      <c r="L1959" s="156" t="str">
        <f t="shared" si="125"/>
        <v/>
      </c>
    </row>
    <row r="1960" spans="9:12" x14ac:dyDescent="0.25">
      <c r="I1960" s="156" t="str">
        <f t="shared" si="122"/>
        <v/>
      </c>
      <c r="J1960" s="156" t="str">
        <f t="shared" si="123"/>
        <v/>
      </c>
      <c r="K1960" s="156" t="str">
        <f t="shared" si="124"/>
        <v/>
      </c>
      <c r="L1960" s="156" t="str">
        <f t="shared" si="125"/>
        <v/>
      </c>
    </row>
    <row r="1961" spans="9:12" x14ac:dyDescent="0.25">
      <c r="I1961" s="156" t="str">
        <f t="shared" si="122"/>
        <v/>
      </c>
      <c r="J1961" s="156" t="str">
        <f t="shared" si="123"/>
        <v/>
      </c>
      <c r="K1961" s="156" t="str">
        <f t="shared" si="124"/>
        <v/>
      </c>
      <c r="L1961" s="156" t="str">
        <f t="shared" si="125"/>
        <v/>
      </c>
    </row>
    <row r="1962" spans="9:12" x14ac:dyDescent="0.25">
      <c r="I1962" s="156" t="str">
        <f t="shared" si="122"/>
        <v/>
      </c>
      <c r="J1962" s="156" t="str">
        <f t="shared" si="123"/>
        <v/>
      </c>
      <c r="K1962" s="156" t="str">
        <f t="shared" si="124"/>
        <v/>
      </c>
      <c r="L1962" s="156" t="str">
        <f t="shared" si="125"/>
        <v/>
      </c>
    </row>
    <row r="1963" spans="9:12" x14ac:dyDescent="0.25">
      <c r="I1963" s="156" t="str">
        <f t="shared" si="122"/>
        <v/>
      </c>
      <c r="J1963" s="156" t="str">
        <f t="shared" si="123"/>
        <v/>
      </c>
      <c r="K1963" s="156" t="str">
        <f t="shared" si="124"/>
        <v/>
      </c>
      <c r="L1963" s="156" t="str">
        <f t="shared" si="125"/>
        <v/>
      </c>
    </row>
    <row r="1964" spans="9:12" x14ac:dyDescent="0.25">
      <c r="I1964" s="156" t="str">
        <f t="shared" si="122"/>
        <v/>
      </c>
      <c r="J1964" s="156" t="str">
        <f t="shared" si="123"/>
        <v/>
      </c>
      <c r="K1964" s="156" t="str">
        <f t="shared" si="124"/>
        <v/>
      </c>
      <c r="L1964" s="156" t="str">
        <f t="shared" si="125"/>
        <v/>
      </c>
    </row>
    <row r="1965" spans="9:12" x14ac:dyDescent="0.25">
      <c r="I1965" s="156" t="str">
        <f t="shared" si="122"/>
        <v/>
      </c>
      <c r="J1965" s="156" t="str">
        <f t="shared" si="123"/>
        <v/>
      </c>
      <c r="K1965" s="156" t="str">
        <f t="shared" si="124"/>
        <v/>
      </c>
      <c r="L1965" s="156" t="str">
        <f t="shared" si="125"/>
        <v/>
      </c>
    </row>
    <row r="1966" spans="9:12" x14ac:dyDescent="0.25">
      <c r="I1966" s="156" t="str">
        <f t="shared" si="122"/>
        <v/>
      </c>
      <c r="J1966" s="156" t="str">
        <f t="shared" si="123"/>
        <v/>
      </c>
      <c r="K1966" s="156" t="str">
        <f t="shared" si="124"/>
        <v/>
      </c>
      <c r="L1966" s="156" t="str">
        <f t="shared" si="125"/>
        <v/>
      </c>
    </row>
    <row r="1967" spans="9:12" x14ac:dyDescent="0.25">
      <c r="I1967" s="156" t="str">
        <f t="shared" si="122"/>
        <v/>
      </c>
      <c r="J1967" s="156" t="str">
        <f t="shared" si="123"/>
        <v/>
      </c>
      <c r="K1967" s="156" t="str">
        <f t="shared" si="124"/>
        <v/>
      </c>
      <c r="L1967" s="156" t="str">
        <f t="shared" si="125"/>
        <v/>
      </c>
    </row>
    <row r="1968" spans="9:12" x14ac:dyDescent="0.25">
      <c r="I1968" s="156" t="str">
        <f t="shared" si="122"/>
        <v/>
      </c>
      <c r="J1968" s="156" t="str">
        <f t="shared" si="123"/>
        <v/>
      </c>
      <c r="K1968" s="156" t="str">
        <f t="shared" si="124"/>
        <v/>
      </c>
      <c r="L1968" s="156" t="str">
        <f t="shared" si="125"/>
        <v/>
      </c>
    </row>
    <row r="1969" spans="9:12" x14ac:dyDescent="0.25">
      <c r="I1969" s="156" t="str">
        <f t="shared" si="122"/>
        <v/>
      </c>
      <c r="J1969" s="156" t="str">
        <f t="shared" si="123"/>
        <v/>
      </c>
      <c r="K1969" s="156" t="str">
        <f t="shared" si="124"/>
        <v/>
      </c>
      <c r="L1969" s="156" t="str">
        <f t="shared" si="125"/>
        <v/>
      </c>
    </row>
    <row r="1970" spans="9:12" x14ac:dyDescent="0.25">
      <c r="I1970" s="156" t="str">
        <f t="shared" si="122"/>
        <v/>
      </c>
      <c r="J1970" s="156" t="str">
        <f t="shared" si="123"/>
        <v/>
      </c>
      <c r="K1970" s="156" t="str">
        <f t="shared" si="124"/>
        <v/>
      </c>
      <c r="L1970" s="156" t="str">
        <f t="shared" si="125"/>
        <v/>
      </c>
    </row>
    <row r="1971" spans="9:12" x14ac:dyDescent="0.25">
      <c r="I1971" s="156" t="str">
        <f t="shared" si="122"/>
        <v/>
      </c>
      <c r="J1971" s="156" t="str">
        <f t="shared" si="123"/>
        <v/>
      </c>
      <c r="K1971" s="156" t="str">
        <f t="shared" si="124"/>
        <v/>
      </c>
      <c r="L1971" s="156" t="str">
        <f t="shared" si="125"/>
        <v/>
      </c>
    </row>
    <row r="1972" spans="9:12" x14ac:dyDescent="0.25">
      <c r="I1972" s="156" t="str">
        <f t="shared" si="122"/>
        <v/>
      </c>
      <c r="J1972" s="156" t="str">
        <f t="shared" si="123"/>
        <v/>
      </c>
      <c r="K1972" s="156" t="str">
        <f t="shared" si="124"/>
        <v/>
      </c>
      <c r="L1972" s="156" t="str">
        <f t="shared" si="125"/>
        <v/>
      </c>
    </row>
    <row r="1973" spans="9:12" x14ac:dyDescent="0.25">
      <c r="I1973" s="156" t="str">
        <f t="shared" si="122"/>
        <v/>
      </c>
      <c r="J1973" s="156" t="str">
        <f t="shared" si="123"/>
        <v/>
      </c>
      <c r="K1973" s="156" t="str">
        <f t="shared" si="124"/>
        <v/>
      </c>
      <c r="L1973" s="156" t="str">
        <f t="shared" si="125"/>
        <v/>
      </c>
    </row>
    <row r="1974" spans="9:12" x14ac:dyDescent="0.25">
      <c r="I1974" s="156" t="str">
        <f t="shared" si="122"/>
        <v/>
      </c>
      <c r="J1974" s="156" t="str">
        <f t="shared" si="123"/>
        <v/>
      </c>
      <c r="K1974" s="156" t="str">
        <f t="shared" si="124"/>
        <v/>
      </c>
      <c r="L1974" s="156" t="str">
        <f t="shared" si="125"/>
        <v/>
      </c>
    </row>
    <row r="1975" spans="9:12" x14ac:dyDescent="0.25">
      <c r="I1975" s="156" t="str">
        <f t="shared" si="122"/>
        <v/>
      </c>
      <c r="J1975" s="156" t="str">
        <f t="shared" si="123"/>
        <v/>
      </c>
      <c r="K1975" s="156" t="str">
        <f t="shared" si="124"/>
        <v/>
      </c>
      <c r="L1975" s="156" t="str">
        <f t="shared" si="125"/>
        <v/>
      </c>
    </row>
    <row r="1976" spans="9:12" x14ac:dyDescent="0.25">
      <c r="I1976" s="156" t="str">
        <f t="shared" si="122"/>
        <v/>
      </c>
      <c r="J1976" s="156" t="str">
        <f t="shared" si="123"/>
        <v/>
      </c>
      <c r="K1976" s="156" t="str">
        <f t="shared" si="124"/>
        <v/>
      </c>
      <c r="L1976" s="156" t="str">
        <f t="shared" si="125"/>
        <v/>
      </c>
    </row>
    <row r="1977" spans="9:12" x14ac:dyDescent="0.25">
      <c r="I1977" s="156" t="str">
        <f t="shared" si="122"/>
        <v/>
      </c>
      <c r="J1977" s="156" t="str">
        <f t="shared" si="123"/>
        <v/>
      </c>
      <c r="K1977" s="156" t="str">
        <f t="shared" si="124"/>
        <v/>
      </c>
      <c r="L1977" s="156" t="str">
        <f t="shared" si="125"/>
        <v/>
      </c>
    </row>
    <row r="1978" spans="9:12" x14ac:dyDescent="0.25">
      <c r="I1978" s="156" t="str">
        <f t="shared" si="122"/>
        <v/>
      </c>
      <c r="J1978" s="156" t="str">
        <f t="shared" si="123"/>
        <v/>
      </c>
      <c r="K1978" s="156" t="str">
        <f t="shared" si="124"/>
        <v/>
      </c>
      <c r="L1978" s="156" t="str">
        <f t="shared" si="125"/>
        <v/>
      </c>
    </row>
    <row r="1979" spans="9:12" x14ac:dyDescent="0.25">
      <c r="I1979" s="156" t="str">
        <f t="shared" si="122"/>
        <v/>
      </c>
      <c r="J1979" s="156" t="str">
        <f t="shared" si="123"/>
        <v/>
      </c>
      <c r="K1979" s="156" t="str">
        <f t="shared" si="124"/>
        <v/>
      </c>
      <c r="L1979" s="156" t="str">
        <f t="shared" si="125"/>
        <v/>
      </c>
    </row>
    <row r="1980" spans="9:12" x14ac:dyDescent="0.25">
      <c r="I1980" s="156" t="str">
        <f t="shared" si="122"/>
        <v/>
      </c>
      <c r="J1980" s="156" t="str">
        <f t="shared" si="123"/>
        <v/>
      </c>
      <c r="K1980" s="156" t="str">
        <f t="shared" si="124"/>
        <v/>
      </c>
      <c r="L1980" s="156" t="str">
        <f t="shared" si="125"/>
        <v/>
      </c>
    </row>
    <row r="1981" spans="9:12" x14ac:dyDescent="0.25">
      <c r="I1981" s="156" t="str">
        <f t="shared" si="122"/>
        <v/>
      </c>
      <c r="J1981" s="156" t="str">
        <f t="shared" si="123"/>
        <v/>
      </c>
      <c r="K1981" s="156" t="str">
        <f t="shared" si="124"/>
        <v/>
      </c>
      <c r="L1981" s="156" t="str">
        <f t="shared" si="125"/>
        <v/>
      </c>
    </row>
    <row r="1982" spans="9:12" x14ac:dyDescent="0.25">
      <c r="I1982" s="156" t="str">
        <f t="shared" si="122"/>
        <v/>
      </c>
      <c r="J1982" s="156" t="str">
        <f t="shared" si="123"/>
        <v/>
      </c>
      <c r="K1982" s="156" t="str">
        <f t="shared" si="124"/>
        <v/>
      </c>
      <c r="L1982" s="156" t="str">
        <f t="shared" si="125"/>
        <v/>
      </c>
    </row>
    <row r="1983" spans="9:12" x14ac:dyDescent="0.25">
      <c r="I1983" s="156" t="str">
        <f t="shared" si="122"/>
        <v/>
      </c>
      <c r="J1983" s="156" t="str">
        <f t="shared" si="123"/>
        <v/>
      </c>
      <c r="K1983" s="156" t="str">
        <f t="shared" si="124"/>
        <v/>
      </c>
      <c r="L1983" s="156" t="str">
        <f t="shared" si="125"/>
        <v/>
      </c>
    </row>
    <row r="1984" spans="9:12" x14ac:dyDescent="0.25">
      <c r="I1984" s="156" t="str">
        <f t="shared" si="122"/>
        <v/>
      </c>
      <c r="J1984" s="156" t="str">
        <f t="shared" si="123"/>
        <v/>
      </c>
      <c r="K1984" s="156" t="str">
        <f t="shared" si="124"/>
        <v/>
      </c>
      <c r="L1984" s="156" t="str">
        <f t="shared" si="125"/>
        <v/>
      </c>
    </row>
    <row r="1985" spans="9:12" x14ac:dyDescent="0.25">
      <c r="I1985" s="156" t="str">
        <f t="shared" si="122"/>
        <v/>
      </c>
      <c r="J1985" s="156" t="str">
        <f t="shared" si="123"/>
        <v/>
      </c>
      <c r="K1985" s="156" t="str">
        <f t="shared" si="124"/>
        <v/>
      </c>
      <c r="L1985" s="156" t="str">
        <f t="shared" si="125"/>
        <v/>
      </c>
    </row>
    <row r="1986" spans="9:12" x14ac:dyDescent="0.25">
      <c r="I1986" s="156" t="str">
        <f t="shared" si="122"/>
        <v/>
      </c>
      <c r="J1986" s="156" t="str">
        <f t="shared" si="123"/>
        <v/>
      </c>
      <c r="K1986" s="156" t="str">
        <f t="shared" si="124"/>
        <v/>
      </c>
      <c r="L1986" s="156" t="str">
        <f t="shared" si="125"/>
        <v/>
      </c>
    </row>
    <row r="1987" spans="9:12" x14ac:dyDescent="0.25">
      <c r="I1987" s="156" t="str">
        <f t="shared" si="122"/>
        <v/>
      </c>
      <c r="J1987" s="156" t="str">
        <f t="shared" si="123"/>
        <v/>
      </c>
      <c r="K1987" s="156" t="str">
        <f t="shared" si="124"/>
        <v/>
      </c>
      <c r="L1987" s="156" t="str">
        <f t="shared" si="125"/>
        <v/>
      </c>
    </row>
    <row r="1988" spans="9:12" x14ac:dyDescent="0.25">
      <c r="I1988" s="156" t="str">
        <f t="shared" si="122"/>
        <v/>
      </c>
      <c r="J1988" s="156" t="str">
        <f t="shared" si="123"/>
        <v/>
      </c>
      <c r="K1988" s="156" t="str">
        <f t="shared" si="124"/>
        <v/>
      </c>
      <c r="L1988" s="156" t="str">
        <f t="shared" si="125"/>
        <v/>
      </c>
    </row>
    <row r="1989" spans="9:12" x14ac:dyDescent="0.25">
      <c r="I1989" s="156" t="str">
        <f t="shared" si="122"/>
        <v/>
      </c>
      <c r="J1989" s="156" t="str">
        <f t="shared" si="123"/>
        <v/>
      </c>
      <c r="K1989" s="156" t="str">
        <f t="shared" si="124"/>
        <v/>
      </c>
      <c r="L1989" s="156" t="str">
        <f t="shared" si="125"/>
        <v/>
      </c>
    </row>
    <row r="1990" spans="9:12" x14ac:dyDescent="0.25">
      <c r="I1990" s="156" t="str">
        <f t="shared" si="122"/>
        <v/>
      </c>
      <c r="J1990" s="156" t="str">
        <f t="shared" si="123"/>
        <v/>
      </c>
      <c r="K1990" s="156" t="str">
        <f t="shared" si="124"/>
        <v/>
      </c>
      <c r="L1990" s="156" t="str">
        <f t="shared" si="125"/>
        <v/>
      </c>
    </row>
    <row r="1991" spans="9:12" x14ac:dyDescent="0.25">
      <c r="I1991" s="156" t="str">
        <f t="shared" si="122"/>
        <v/>
      </c>
      <c r="J1991" s="156" t="str">
        <f t="shared" si="123"/>
        <v/>
      </c>
      <c r="K1991" s="156" t="str">
        <f t="shared" si="124"/>
        <v/>
      </c>
      <c r="L1991" s="156" t="str">
        <f t="shared" si="125"/>
        <v/>
      </c>
    </row>
    <row r="1992" spans="9:12" x14ac:dyDescent="0.25">
      <c r="I1992" s="156" t="str">
        <f t="shared" si="122"/>
        <v/>
      </c>
      <c r="J1992" s="156" t="str">
        <f t="shared" si="123"/>
        <v/>
      </c>
      <c r="K1992" s="156" t="str">
        <f t="shared" si="124"/>
        <v/>
      </c>
      <c r="L1992" s="156" t="str">
        <f t="shared" si="125"/>
        <v/>
      </c>
    </row>
    <row r="1993" spans="9:12" x14ac:dyDescent="0.25">
      <c r="I1993" s="156" t="str">
        <f t="shared" si="122"/>
        <v/>
      </c>
      <c r="J1993" s="156" t="str">
        <f t="shared" si="123"/>
        <v/>
      </c>
      <c r="K1993" s="156" t="str">
        <f t="shared" si="124"/>
        <v/>
      </c>
      <c r="L1993" s="156" t="str">
        <f t="shared" si="125"/>
        <v/>
      </c>
    </row>
    <row r="1994" spans="9:12" x14ac:dyDescent="0.25">
      <c r="I1994" s="156" t="str">
        <f t="shared" si="122"/>
        <v/>
      </c>
      <c r="J1994" s="156" t="str">
        <f t="shared" si="123"/>
        <v/>
      </c>
      <c r="K1994" s="156" t="str">
        <f t="shared" si="124"/>
        <v/>
      </c>
      <c r="L1994" s="156" t="str">
        <f t="shared" si="125"/>
        <v/>
      </c>
    </row>
    <row r="1995" spans="9:12" x14ac:dyDescent="0.25">
      <c r="I1995" s="156" t="str">
        <f t="shared" si="122"/>
        <v/>
      </c>
      <c r="J1995" s="156" t="str">
        <f t="shared" si="123"/>
        <v/>
      </c>
      <c r="K1995" s="156" t="str">
        <f t="shared" si="124"/>
        <v/>
      </c>
      <c r="L1995" s="156" t="str">
        <f t="shared" si="125"/>
        <v/>
      </c>
    </row>
    <row r="1996" spans="9:12" x14ac:dyDescent="0.25">
      <c r="I1996" s="156" t="str">
        <f t="shared" si="122"/>
        <v/>
      </c>
      <c r="J1996" s="156" t="str">
        <f t="shared" si="123"/>
        <v/>
      </c>
      <c r="K1996" s="156" t="str">
        <f t="shared" si="124"/>
        <v/>
      </c>
      <c r="L1996" s="156" t="str">
        <f t="shared" si="125"/>
        <v/>
      </c>
    </row>
    <row r="1997" spans="9:12" x14ac:dyDescent="0.25">
      <c r="I1997" s="156" t="str">
        <f t="shared" ref="I1997:I2060" si="126">IF(AND(ISBLANK($E1997),NOT(ISBLANK($B1997)),$D1997="S"),$B1997,"")</f>
        <v/>
      </c>
      <c r="J1997" s="156" t="str">
        <f t="shared" ref="J1997:J2060" si="127">IF(AND($E1997="X",NOT(ISBLANK($B1997)),$D1997="S"),$B1997,"")</f>
        <v/>
      </c>
      <c r="K1997" s="156" t="str">
        <f t="shared" ref="K1997:K2060" si="128">IF(AND(ISBLANK($E1997),NOT(ISBLANK($B1997)),$D1997="D"),$B1997,"")</f>
        <v/>
      </c>
      <c r="L1997" s="156" t="str">
        <f t="shared" ref="L1997:L2060" si="129">IF(AND($E1997="X",NOT(ISBLANK($B1997)),$D1997="D"),$B1997,"")</f>
        <v/>
      </c>
    </row>
    <row r="1998" spans="9:12" x14ac:dyDescent="0.25">
      <c r="I1998" s="156" t="str">
        <f t="shared" si="126"/>
        <v/>
      </c>
      <c r="J1998" s="156" t="str">
        <f t="shared" si="127"/>
        <v/>
      </c>
      <c r="K1998" s="156" t="str">
        <f t="shared" si="128"/>
        <v/>
      </c>
      <c r="L1998" s="156" t="str">
        <f t="shared" si="129"/>
        <v/>
      </c>
    </row>
    <row r="1999" spans="9:12" x14ac:dyDescent="0.25">
      <c r="I1999" s="156" t="str">
        <f t="shared" si="126"/>
        <v/>
      </c>
      <c r="J1999" s="156" t="str">
        <f t="shared" si="127"/>
        <v/>
      </c>
      <c r="K1999" s="156" t="str">
        <f t="shared" si="128"/>
        <v/>
      </c>
      <c r="L1999" s="156" t="str">
        <f t="shared" si="129"/>
        <v/>
      </c>
    </row>
    <row r="2000" spans="9:12" x14ac:dyDescent="0.25">
      <c r="I2000" s="156" t="str">
        <f t="shared" si="126"/>
        <v/>
      </c>
      <c r="J2000" s="156" t="str">
        <f t="shared" si="127"/>
        <v/>
      </c>
      <c r="K2000" s="156" t="str">
        <f t="shared" si="128"/>
        <v/>
      </c>
      <c r="L2000" s="156" t="str">
        <f t="shared" si="129"/>
        <v/>
      </c>
    </row>
    <row r="2001" spans="9:12" x14ac:dyDescent="0.25">
      <c r="I2001" s="156" t="str">
        <f t="shared" si="126"/>
        <v/>
      </c>
      <c r="J2001" s="156" t="str">
        <f t="shared" si="127"/>
        <v/>
      </c>
      <c r="K2001" s="156" t="str">
        <f t="shared" si="128"/>
        <v/>
      </c>
      <c r="L2001" s="156" t="str">
        <f t="shared" si="129"/>
        <v/>
      </c>
    </row>
    <row r="2002" spans="9:12" x14ac:dyDescent="0.25">
      <c r="I2002" s="156" t="str">
        <f t="shared" si="126"/>
        <v/>
      </c>
      <c r="J2002" s="156" t="str">
        <f t="shared" si="127"/>
        <v/>
      </c>
      <c r="K2002" s="156" t="str">
        <f t="shared" si="128"/>
        <v/>
      </c>
      <c r="L2002" s="156" t="str">
        <f t="shared" si="129"/>
        <v/>
      </c>
    </row>
    <row r="2003" spans="9:12" x14ac:dyDescent="0.25">
      <c r="I2003" s="156" t="str">
        <f t="shared" si="126"/>
        <v/>
      </c>
      <c r="J2003" s="156" t="str">
        <f t="shared" si="127"/>
        <v/>
      </c>
      <c r="K2003" s="156" t="str">
        <f t="shared" si="128"/>
        <v/>
      </c>
      <c r="L2003" s="156" t="str">
        <f t="shared" si="129"/>
        <v/>
      </c>
    </row>
    <row r="2004" spans="9:12" x14ac:dyDescent="0.25">
      <c r="I2004" s="156" t="str">
        <f t="shared" si="126"/>
        <v/>
      </c>
      <c r="J2004" s="156" t="str">
        <f t="shared" si="127"/>
        <v/>
      </c>
      <c r="K2004" s="156" t="str">
        <f t="shared" si="128"/>
        <v/>
      </c>
      <c r="L2004" s="156" t="str">
        <f t="shared" si="129"/>
        <v/>
      </c>
    </row>
    <row r="2005" spans="9:12" x14ac:dyDescent="0.25">
      <c r="I2005" s="156" t="str">
        <f t="shared" si="126"/>
        <v/>
      </c>
      <c r="J2005" s="156" t="str">
        <f t="shared" si="127"/>
        <v/>
      </c>
      <c r="K2005" s="156" t="str">
        <f t="shared" si="128"/>
        <v/>
      </c>
      <c r="L2005" s="156" t="str">
        <f t="shared" si="129"/>
        <v/>
      </c>
    </row>
    <row r="2006" spans="9:12" x14ac:dyDescent="0.25">
      <c r="I2006" s="156" t="str">
        <f t="shared" si="126"/>
        <v/>
      </c>
      <c r="J2006" s="156" t="str">
        <f t="shared" si="127"/>
        <v/>
      </c>
      <c r="K2006" s="156" t="str">
        <f t="shared" si="128"/>
        <v/>
      </c>
      <c r="L2006" s="156" t="str">
        <f t="shared" si="129"/>
        <v/>
      </c>
    </row>
    <row r="2007" spans="9:12" x14ac:dyDescent="0.25">
      <c r="I2007" s="156" t="str">
        <f t="shared" si="126"/>
        <v/>
      </c>
      <c r="J2007" s="156" t="str">
        <f t="shared" si="127"/>
        <v/>
      </c>
      <c r="K2007" s="156" t="str">
        <f t="shared" si="128"/>
        <v/>
      </c>
      <c r="L2007" s="156" t="str">
        <f t="shared" si="129"/>
        <v/>
      </c>
    </row>
    <row r="2008" spans="9:12" x14ac:dyDescent="0.25">
      <c r="I2008" s="156" t="str">
        <f t="shared" si="126"/>
        <v/>
      </c>
      <c r="J2008" s="156" t="str">
        <f t="shared" si="127"/>
        <v/>
      </c>
      <c r="K2008" s="156" t="str">
        <f t="shared" si="128"/>
        <v/>
      </c>
      <c r="L2008" s="156" t="str">
        <f t="shared" si="129"/>
        <v/>
      </c>
    </row>
    <row r="2009" spans="9:12" x14ac:dyDescent="0.25">
      <c r="I2009" s="156" t="str">
        <f t="shared" si="126"/>
        <v/>
      </c>
      <c r="J2009" s="156" t="str">
        <f t="shared" si="127"/>
        <v/>
      </c>
      <c r="K2009" s="156" t="str">
        <f t="shared" si="128"/>
        <v/>
      </c>
      <c r="L2009" s="156" t="str">
        <f t="shared" si="129"/>
        <v/>
      </c>
    </row>
    <row r="2010" spans="9:12" x14ac:dyDescent="0.25">
      <c r="I2010" s="156" t="str">
        <f t="shared" si="126"/>
        <v/>
      </c>
      <c r="J2010" s="156" t="str">
        <f t="shared" si="127"/>
        <v/>
      </c>
      <c r="K2010" s="156" t="str">
        <f t="shared" si="128"/>
        <v/>
      </c>
      <c r="L2010" s="156" t="str">
        <f t="shared" si="129"/>
        <v/>
      </c>
    </row>
    <row r="2011" spans="9:12" x14ac:dyDescent="0.25">
      <c r="I2011" s="156" t="str">
        <f t="shared" si="126"/>
        <v/>
      </c>
      <c r="J2011" s="156" t="str">
        <f t="shared" si="127"/>
        <v/>
      </c>
      <c r="K2011" s="156" t="str">
        <f t="shared" si="128"/>
        <v/>
      </c>
      <c r="L2011" s="156" t="str">
        <f t="shared" si="129"/>
        <v/>
      </c>
    </row>
    <row r="2012" spans="9:12" x14ac:dyDescent="0.25">
      <c r="I2012" s="156" t="str">
        <f t="shared" si="126"/>
        <v/>
      </c>
      <c r="J2012" s="156" t="str">
        <f t="shared" si="127"/>
        <v/>
      </c>
      <c r="K2012" s="156" t="str">
        <f t="shared" si="128"/>
        <v/>
      </c>
      <c r="L2012" s="156" t="str">
        <f t="shared" si="129"/>
        <v/>
      </c>
    </row>
    <row r="2013" spans="9:12" x14ac:dyDescent="0.25">
      <c r="I2013" s="156" t="str">
        <f t="shared" si="126"/>
        <v/>
      </c>
      <c r="J2013" s="156" t="str">
        <f t="shared" si="127"/>
        <v/>
      </c>
      <c r="K2013" s="156" t="str">
        <f t="shared" si="128"/>
        <v/>
      </c>
      <c r="L2013" s="156" t="str">
        <f t="shared" si="129"/>
        <v/>
      </c>
    </row>
    <row r="2014" spans="9:12" x14ac:dyDescent="0.25">
      <c r="I2014" s="156" t="str">
        <f t="shared" si="126"/>
        <v/>
      </c>
      <c r="J2014" s="156" t="str">
        <f t="shared" si="127"/>
        <v/>
      </c>
      <c r="K2014" s="156" t="str">
        <f t="shared" si="128"/>
        <v/>
      </c>
      <c r="L2014" s="156" t="str">
        <f t="shared" si="129"/>
        <v/>
      </c>
    </row>
    <row r="2015" spans="9:12" x14ac:dyDescent="0.25">
      <c r="I2015" s="156" t="str">
        <f t="shared" si="126"/>
        <v/>
      </c>
      <c r="J2015" s="156" t="str">
        <f t="shared" si="127"/>
        <v/>
      </c>
      <c r="K2015" s="156" t="str">
        <f t="shared" si="128"/>
        <v/>
      </c>
      <c r="L2015" s="156" t="str">
        <f t="shared" si="129"/>
        <v/>
      </c>
    </row>
    <row r="2016" spans="9:12" x14ac:dyDescent="0.25">
      <c r="I2016" s="156" t="str">
        <f t="shared" si="126"/>
        <v/>
      </c>
      <c r="J2016" s="156" t="str">
        <f t="shared" si="127"/>
        <v/>
      </c>
      <c r="K2016" s="156" t="str">
        <f t="shared" si="128"/>
        <v/>
      </c>
      <c r="L2016" s="156" t="str">
        <f t="shared" si="129"/>
        <v/>
      </c>
    </row>
    <row r="2017" spans="9:12" x14ac:dyDescent="0.25">
      <c r="I2017" s="156" t="str">
        <f t="shared" si="126"/>
        <v/>
      </c>
      <c r="J2017" s="156" t="str">
        <f t="shared" si="127"/>
        <v/>
      </c>
      <c r="K2017" s="156" t="str">
        <f t="shared" si="128"/>
        <v/>
      </c>
      <c r="L2017" s="156" t="str">
        <f t="shared" si="129"/>
        <v/>
      </c>
    </row>
    <row r="2018" spans="9:12" x14ac:dyDescent="0.25">
      <c r="I2018" s="156" t="str">
        <f t="shared" si="126"/>
        <v/>
      </c>
      <c r="J2018" s="156" t="str">
        <f t="shared" si="127"/>
        <v/>
      </c>
      <c r="K2018" s="156" t="str">
        <f t="shared" si="128"/>
        <v/>
      </c>
      <c r="L2018" s="156" t="str">
        <f t="shared" si="129"/>
        <v/>
      </c>
    </row>
    <row r="2019" spans="9:12" x14ac:dyDescent="0.25">
      <c r="I2019" s="156" t="str">
        <f t="shared" si="126"/>
        <v/>
      </c>
      <c r="J2019" s="156" t="str">
        <f t="shared" si="127"/>
        <v/>
      </c>
      <c r="K2019" s="156" t="str">
        <f t="shared" si="128"/>
        <v/>
      </c>
      <c r="L2019" s="156" t="str">
        <f t="shared" si="129"/>
        <v/>
      </c>
    </row>
    <row r="2020" spans="9:12" x14ac:dyDescent="0.25">
      <c r="I2020" s="156" t="str">
        <f t="shared" si="126"/>
        <v/>
      </c>
      <c r="J2020" s="156" t="str">
        <f t="shared" si="127"/>
        <v/>
      </c>
      <c r="K2020" s="156" t="str">
        <f t="shared" si="128"/>
        <v/>
      </c>
      <c r="L2020" s="156" t="str">
        <f t="shared" si="129"/>
        <v/>
      </c>
    </row>
    <row r="2021" spans="9:12" x14ac:dyDescent="0.25">
      <c r="I2021" s="156" t="str">
        <f t="shared" si="126"/>
        <v/>
      </c>
      <c r="J2021" s="156" t="str">
        <f t="shared" si="127"/>
        <v/>
      </c>
      <c r="K2021" s="156" t="str">
        <f t="shared" si="128"/>
        <v/>
      </c>
      <c r="L2021" s="156" t="str">
        <f t="shared" si="129"/>
        <v/>
      </c>
    </row>
    <row r="2022" spans="9:12" x14ac:dyDescent="0.25">
      <c r="I2022" s="156" t="str">
        <f t="shared" si="126"/>
        <v/>
      </c>
      <c r="J2022" s="156" t="str">
        <f t="shared" si="127"/>
        <v/>
      </c>
      <c r="K2022" s="156" t="str">
        <f t="shared" si="128"/>
        <v/>
      </c>
      <c r="L2022" s="156" t="str">
        <f t="shared" si="129"/>
        <v/>
      </c>
    </row>
    <row r="2023" spans="9:12" x14ac:dyDescent="0.25">
      <c r="I2023" s="156" t="str">
        <f t="shared" si="126"/>
        <v/>
      </c>
      <c r="J2023" s="156" t="str">
        <f t="shared" si="127"/>
        <v/>
      </c>
      <c r="K2023" s="156" t="str">
        <f t="shared" si="128"/>
        <v/>
      </c>
      <c r="L2023" s="156" t="str">
        <f t="shared" si="129"/>
        <v/>
      </c>
    </row>
    <row r="2024" spans="9:12" x14ac:dyDescent="0.25">
      <c r="I2024" s="156" t="str">
        <f t="shared" si="126"/>
        <v/>
      </c>
      <c r="J2024" s="156" t="str">
        <f t="shared" si="127"/>
        <v/>
      </c>
      <c r="K2024" s="156" t="str">
        <f t="shared" si="128"/>
        <v/>
      </c>
      <c r="L2024" s="156" t="str">
        <f t="shared" si="129"/>
        <v/>
      </c>
    </row>
    <row r="2025" spans="9:12" x14ac:dyDescent="0.25">
      <c r="I2025" s="156" t="str">
        <f t="shared" si="126"/>
        <v/>
      </c>
      <c r="J2025" s="156" t="str">
        <f t="shared" si="127"/>
        <v/>
      </c>
      <c r="K2025" s="156" t="str">
        <f t="shared" si="128"/>
        <v/>
      </c>
      <c r="L2025" s="156" t="str">
        <f t="shared" si="129"/>
        <v/>
      </c>
    </row>
    <row r="2026" spans="9:12" x14ac:dyDescent="0.25">
      <c r="I2026" s="156" t="str">
        <f t="shared" si="126"/>
        <v/>
      </c>
      <c r="J2026" s="156" t="str">
        <f t="shared" si="127"/>
        <v/>
      </c>
      <c r="K2026" s="156" t="str">
        <f t="shared" si="128"/>
        <v/>
      </c>
      <c r="L2026" s="156" t="str">
        <f t="shared" si="129"/>
        <v/>
      </c>
    </row>
    <row r="2027" spans="9:12" x14ac:dyDescent="0.25">
      <c r="I2027" s="156" t="str">
        <f t="shared" si="126"/>
        <v/>
      </c>
      <c r="J2027" s="156" t="str">
        <f t="shared" si="127"/>
        <v/>
      </c>
      <c r="K2027" s="156" t="str">
        <f t="shared" si="128"/>
        <v/>
      </c>
      <c r="L2027" s="156" t="str">
        <f t="shared" si="129"/>
        <v/>
      </c>
    </row>
    <row r="2028" spans="9:12" x14ac:dyDescent="0.25">
      <c r="I2028" s="156" t="str">
        <f t="shared" si="126"/>
        <v/>
      </c>
      <c r="J2028" s="156" t="str">
        <f t="shared" si="127"/>
        <v/>
      </c>
      <c r="K2028" s="156" t="str">
        <f t="shared" si="128"/>
        <v/>
      </c>
      <c r="L2028" s="156" t="str">
        <f t="shared" si="129"/>
        <v/>
      </c>
    </row>
    <row r="2029" spans="9:12" x14ac:dyDescent="0.25">
      <c r="I2029" s="156" t="str">
        <f t="shared" si="126"/>
        <v/>
      </c>
      <c r="J2029" s="156" t="str">
        <f t="shared" si="127"/>
        <v/>
      </c>
      <c r="K2029" s="156" t="str">
        <f t="shared" si="128"/>
        <v/>
      </c>
      <c r="L2029" s="156" t="str">
        <f t="shared" si="129"/>
        <v/>
      </c>
    </row>
    <row r="2030" spans="9:12" x14ac:dyDescent="0.25">
      <c r="I2030" s="156" t="str">
        <f t="shared" si="126"/>
        <v/>
      </c>
      <c r="J2030" s="156" t="str">
        <f t="shared" si="127"/>
        <v/>
      </c>
      <c r="K2030" s="156" t="str">
        <f t="shared" si="128"/>
        <v/>
      </c>
      <c r="L2030" s="156" t="str">
        <f t="shared" si="129"/>
        <v/>
      </c>
    </row>
    <row r="2031" spans="9:12" x14ac:dyDescent="0.25">
      <c r="I2031" s="156" t="str">
        <f t="shared" si="126"/>
        <v/>
      </c>
      <c r="J2031" s="156" t="str">
        <f t="shared" si="127"/>
        <v/>
      </c>
      <c r="K2031" s="156" t="str">
        <f t="shared" si="128"/>
        <v/>
      </c>
      <c r="L2031" s="156" t="str">
        <f t="shared" si="129"/>
        <v/>
      </c>
    </row>
    <row r="2032" spans="9:12" x14ac:dyDescent="0.25">
      <c r="I2032" s="156" t="str">
        <f t="shared" si="126"/>
        <v/>
      </c>
      <c r="J2032" s="156" t="str">
        <f t="shared" si="127"/>
        <v/>
      </c>
      <c r="K2032" s="156" t="str">
        <f t="shared" si="128"/>
        <v/>
      </c>
      <c r="L2032" s="156" t="str">
        <f t="shared" si="129"/>
        <v/>
      </c>
    </row>
    <row r="2033" spans="9:12" x14ac:dyDescent="0.25">
      <c r="I2033" s="156" t="str">
        <f t="shared" si="126"/>
        <v/>
      </c>
      <c r="J2033" s="156" t="str">
        <f t="shared" si="127"/>
        <v/>
      </c>
      <c r="K2033" s="156" t="str">
        <f t="shared" si="128"/>
        <v/>
      </c>
      <c r="L2033" s="156" t="str">
        <f t="shared" si="129"/>
        <v/>
      </c>
    </row>
    <row r="2034" spans="9:12" x14ac:dyDescent="0.25">
      <c r="I2034" s="156" t="str">
        <f t="shared" si="126"/>
        <v/>
      </c>
      <c r="J2034" s="156" t="str">
        <f t="shared" si="127"/>
        <v/>
      </c>
      <c r="K2034" s="156" t="str">
        <f t="shared" si="128"/>
        <v/>
      </c>
      <c r="L2034" s="156" t="str">
        <f t="shared" si="129"/>
        <v/>
      </c>
    </row>
    <row r="2035" spans="9:12" x14ac:dyDescent="0.25">
      <c r="I2035" s="156" t="str">
        <f t="shared" si="126"/>
        <v/>
      </c>
      <c r="J2035" s="156" t="str">
        <f t="shared" si="127"/>
        <v/>
      </c>
      <c r="K2035" s="156" t="str">
        <f t="shared" si="128"/>
        <v/>
      </c>
      <c r="L2035" s="156" t="str">
        <f t="shared" si="129"/>
        <v/>
      </c>
    </row>
    <row r="2036" spans="9:12" x14ac:dyDescent="0.25">
      <c r="I2036" s="156" t="str">
        <f t="shared" si="126"/>
        <v/>
      </c>
      <c r="J2036" s="156" t="str">
        <f t="shared" si="127"/>
        <v/>
      </c>
      <c r="K2036" s="156" t="str">
        <f t="shared" si="128"/>
        <v/>
      </c>
      <c r="L2036" s="156" t="str">
        <f t="shared" si="129"/>
        <v/>
      </c>
    </row>
    <row r="2037" spans="9:12" x14ac:dyDescent="0.25">
      <c r="I2037" s="156" t="str">
        <f t="shared" si="126"/>
        <v/>
      </c>
      <c r="J2037" s="156" t="str">
        <f t="shared" si="127"/>
        <v/>
      </c>
      <c r="K2037" s="156" t="str">
        <f t="shared" si="128"/>
        <v/>
      </c>
      <c r="L2037" s="156" t="str">
        <f t="shared" si="129"/>
        <v/>
      </c>
    </row>
    <row r="2038" spans="9:12" x14ac:dyDescent="0.25">
      <c r="I2038" s="156" t="str">
        <f t="shared" si="126"/>
        <v/>
      </c>
      <c r="J2038" s="156" t="str">
        <f t="shared" si="127"/>
        <v/>
      </c>
      <c r="K2038" s="156" t="str">
        <f t="shared" si="128"/>
        <v/>
      </c>
      <c r="L2038" s="156" t="str">
        <f t="shared" si="129"/>
        <v/>
      </c>
    </row>
    <row r="2039" spans="9:12" x14ac:dyDescent="0.25">
      <c r="I2039" s="156" t="str">
        <f t="shared" si="126"/>
        <v/>
      </c>
      <c r="J2039" s="156" t="str">
        <f t="shared" si="127"/>
        <v/>
      </c>
      <c r="K2039" s="156" t="str">
        <f t="shared" si="128"/>
        <v/>
      </c>
      <c r="L2039" s="156" t="str">
        <f t="shared" si="129"/>
        <v/>
      </c>
    </row>
    <row r="2040" spans="9:12" x14ac:dyDescent="0.25">
      <c r="I2040" s="156" t="str">
        <f t="shared" si="126"/>
        <v/>
      </c>
      <c r="J2040" s="156" t="str">
        <f t="shared" si="127"/>
        <v/>
      </c>
      <c r="K2040" s="156" t="str">
        <f t="shared" si="128"/>
        <v/>
      </c>
      <c r="L2040" s="156" t="str">
        <f t="shared" si="129"/>
        <v/>
      </c>
    </row>
    <row r="2041" spans="9:12" x14ac:dyDescent="0.25">
      <c r="I2041" s="156" t="str">
        <f t="shared" si="126"/>
        <v/>
      </c>
      <c r="J2041" s="156" t="str">
        <f t="shared" si="127"/>
        <v/>
      </c>
      <c r="K2041" s="156" t="str">
        <f t="shared" si="128"/>
        <v/>
      </c>
      <c r="L2041" s="156" t="str">
        <f t="shared" si="129"/>
        <v/>
      </c>
    </row>
    <row r="2042" spans="9:12" x14ac:dyDescent="0.25">
      <c r="I2042" s="156" t="str">
        <f t="shared" si="126"/>
        <v/>
      </c>
      <c r="J2042" s="156" t="str">
        <f t="shared" si="127"/>
        <v/>
      </c>
      <c r="K2042" s="156" t="str">
        <f t="shared" si="128"/>
        <v/>
      </c>
      <c r="L2042" s="156" t="str">
        <f t="shared" si="129"/>
        <v/>
      </c>
    </row>
    <row r="2043" spans="9:12" x14ac:dyDescent="0.25">
      <c r="I2043" s="156" t="str">
        <f t="shared" si="126"/>
        <v/>
      </c>
      <c r="J2043" s="156" t="str">
        <f t="shared" si="127"/>
        <v/>
      </c>
      <c r="K2043" s="156" t="str">
        <f t="shared" si="128"/>
        <v/>
      </c>
      <c r="L2043" s="156" t="str">
        <f t="shared" si="129"/>
        <v/>
      </c>
    </row>
    <row r="2044" spans="9:12" x14ac:dyDescent="0.25">
      <c r="I2044" s="156" t="str">
        <f t="shared" si="126"/>
        <v/>
      </c>
      <c r="J2044" s="156" t="str">
        <f t="shared" si="127"/>
        <v/>
      </c>
      <c r="K2044" s="156" t="str">
        <f t="shared" si="128"/>
        <v/>
      </c>
      <c r="L2044" s="156" t="str">
        <f t="shared" si="129"/>
        <v/>
      </c>
    </row>
    <row r="2045" spans="9:12" x14ac:dyDescent="0.25">
      <c r="I2045" s="156" t="str">
        <f t="shared" si="126"/>
        <v/>
      </c>
      <c r="J2045" s="156" t="str">
        <f t="shared" si="127"/>
        <v/>
      </c>
      <c r="K2045" s="156" t="str">
        <f t="shared" si="128"/>
        <v/>
      </c>
      <c r="L2045" s="156" t="str">
        <f t="shared" si="129"/>
        <v/>
      </c>
    </row>
    <row r="2046" spans="9:12" x14ac:dyDescent="0.25">
      <c r="I2046" s="156" t="str">
        <f t="shared" si="126"/>
        <v/>
      </c>
      <c r="J2046" s="156" t="str">
        <f t="shared" si="127"/>
        <v/>
      </c>
      <c r="K2046" s="156" t="str">
        <f t="shared" si="128"/>
        <v/>
      </c>
      <c r="L2046" s="156" t="str">
        <f t="shared" si="129"/>
        <v/>
      </c>
    </row>
    <row r="2047" spans="9:12" x14ac:dyDescent="0.25">
      <c r="I2047" s="156" t="str">
        <f t="shared" si="126"/>
        <v/>
      </c>
      <c r="J2047" s="156" t="str">
        <f t="shared" si="127"/>
        <v/>
      </c>
      <c r="K2047" s="156" t="str">
        <f t="shared" si="128"/>
        <v/>
      </c>
      <c r="L2047" s="156" t="str">
        <f t="shared" si="129"/>
        <v/>
      </c>
    </row>
    <row r="2048" spans="9:12" x14ac:dyDescent="0.25">
      <c r="I2048" s="156" t="str">
        <f t="shared" si="126"/>
        <v/>
      </c>
      <c r="J2048" s="156" t="str">
        <f t="shared" si="127"/>
        <v/>
      </c>
      <c r="K2048" s="156" t="str">
        <f t="shared" si="128"/>
        <v/>
      </c>
      <c r="L2048" s="156" t="str">
        <f t="shared" si="129"/>
        <v/>
      </c>
    </row>
    <row r="2049" spans="9:12" x14ac:dyDescent="0.25">
      <c r="I2049" s="156" t="str">
        <f t="shared" si="126"/>
        <v/>
      </c>
      <c r="J2049" s="156" t="str">
        <f t="shared" si="127"/>
        <v/>
      </c>
      <c r="K2049" s="156" t="str">
        <f t="shared" si="128"/>
        <v/>
      </c>
      <c r="L2049" s="156" t="str">
        <f t="shared" si="129"/>
        <v/>
      </c>
    </row>
    <row r="2050" spans="9:12" x14ac:dyDescent="0.25">
      <c r="I2050" s="156" t="str">
        <f t="shared" si="126"/>
        <v/>
      </c>
      <c r="J2050" s="156" t="str">
        <f t="shared" si="127"/>
        <v/>
      </c>
      <c r="K2050" s="156" t="str">
        <f t="shared" si="128"/>
        <v/>
      </c>
      <c r="L2050" s="156" t="str">
        <f t="shared" si="129"/>
        <v/>
      </c>
    </row>
    <row r="2051" spans="9:12" x14ac:dyDescent="0.25">
      <c r="I2051" s="156" t="str">
        <f t="shared" si="126"/>
        <v/>
      </c>
      <c r="J2051" s="156" t="str">
        <f t="shared" si="127"/>
        <v/>
      </c>
      <c r="K2051" s="156" t="str">
        <f t="shared" si="128"/>
        <v/>
      </c>
      <c r="L2051" s="156" t="str">
        <f t="shared" si="129"/>
        <v/>
      </c>
    </row>
    <row r="2052" spans="9:12" x14ac:dyDescent="0.25">
      <c r="I2052" s="156" t="str">
        <f t="shared" si="126"/>
        <v/>
      </c>
      <c r="J2052" s="156" t="str">
        <f t="shared" si="127"/>
        <v/>
      </c>
      <c r="K2052" s="156" t="str">
        <f t="shared" si="128"/>
        <v/>
      </c>
      <c r="L2052" s="156" t="str">
        <f t="shared" si="129"/>
        <v/>
      </c>
    </row>
    <row r="2053" spans="9:12" x14ac:dyDescent="0.25">
      <c r="I2053" s="156" t="str">
        <f t="shared" si="126"/>
        <v/>
      </c>
      <c r="J2053" s="156" t="str">
        <f t="shared" si="127"/>
        <v/>
      </c>
      <c r="K2053" s="156" t="str">
        <f t="shared" si="128"/>
        <v/>
      </c>
      <c r="L2053" s="156" t="str">
        <f t="shared" si="129"/>
        <v/>
      </c>
    </row>
    <row r="2054" spans="9:12" x14ac:dyDescent="0.25">
      <c r="I2054" s="156" t="str">
        <f t="shared" si="126"/>
        <v/>
      </c>
      <c r="J2054" s="156" t="str">
        <f t="shared" si="127"/>
        <v/>
      </c>
      <c r="K2054" s="156" t="str">
        <f t="shared" si="128"/>
        <v/>
      </c>
      <c r="L2054" s="156" t="str">
        <f t="shared" si="129"/>
        <v/>
      </c>
    </row>
    <row r="2055" spans="9:12" x14ac:dyDescent="0.25">
      <c r="I2055" s="156" t="str">
        <f t="shared" si="126"/>
        <v/>
      </c>
      <c r="J2055" s="156" t="str">
        <f t="shared" si="127"/>
        <v/>
      </c>
      <c r="K2055" s="156" t="str">
        <f t="shared" si="128"/>
        <v/>
      </c>
      <c r="L2055" s="156" t="str">
        <f t="shared" si="129"/>
        <v/>
      </c>
    </row>
    <row r="2056" spans="9:12" x14ac:dyDescent="0.25">
      <c r="I2056" s="156" t="str">
        <f t="shared" si="126"/>
        <v/>
      </c>
      <c r="J2056" s="156" t="str">
        <f t="shared" si="127"/>
        <v/>
      </c>
      <c r="K2056" s="156" t="str">
        <f t="shared" si="128"/>
        <v/>
      </c>
      <c r="L2056" s="156" t="str">
        <f t="shared" si="129"/>
        <v/>
      </c>
    </row>
    <row r="2057" spans="9:12" x14ac:dyDescent="0.25">
      <c r="I2057" s="156" t="str">
        <f t="shared" si="126"/>
        <v/>
      </c>
      <c r="J2057" s="156" t="str">
        <f t="shared" si="127"/>
        <v/>
      </c>
      <c r="K2057" s="156" t="str">
        <f t="shared" si="128"/>
        <v/>
      </c>
      <c r="L2057" s="156" t="str">
        <f t="shared" si="129"/>
        <v/>
      </c>
    </row>
    <row r="2058" spans="9:12" x14ac:dyDescent="0.25">
      <c r="I2058" s="156" t="str">
        <f t="shared" si="126"/>
        <v/>
      </c>
      <c r="J2058" s="156" t="str">
        <f t="shared" si="127"/>
        <v/>
      </c>
      <c r="K2058" s="156" t="str">
        <f t="shared" si="128"/>
        <v/>
      </c>
      <c r="L2058" s="156" t="str">
        <f t="shared" si="129"/>
        <v/>
      </c>
    </row>
    <row r="2059" spans="9:12" x14ac:dyDescent="0.25">
      <c r="I2059" s="156" t="str">
        <f t="shared" si="126"/>
        <v/>
      </c>
      <c r="J2059" s="156" t="str">
        <f t="shared" si="127"/>
        <v/>
      </c>
      <c r="K2059" s="156" t="str">
        <f t="shared" si="128"/>
        <v/>
      </c>
      <c r="L2059" s="156" t="str">
        <f t="shared" si="129"/>
        <v/>
      </c>
    </row>
    <row r="2060" spans="9:12" x14ac:dyDescent="0.25">
      <c r="I2060" s="156" t="str">
        <f t="shared" si="126"/>
        <v/>
      </c>
      <c r="J2060" s="156" t="str">
        <f t="shared" si="127"/>
        <v/>
      </c>
      <c r="K2060" s="156" t="str">
        <f t="shared" si="128"/>
        <v/>
      </c>
      <c r="L2060" s="156" t="str">
        <f t="shared" si="129"/>
        <v/>
      </c>
    </row>
    <row r="2061" spans="9:12" x14ac:dyDescent="0.25">
      <c r="I2061" s="156" t="str">
        <f t="shared" ref="I2061:I2124" si="130">IF(AND(ISBLANK($E2061),NOT(ISBLANK($B2061)),$D2061="S"),$B2061,"")</f>
        <v/>
      </c>
      <c r="J2061" s="156" t="str">
        <f t="shared" ref="J2061:J2124" si="131">IF(AND($E2061="X",NOT(ISBLANK($B2061)),$D2061="S"),$B2061,"")</f>
        <v/>
      </c>
      <c r="K2061" s="156" t="str">
        <f t="shared" ref="K2061:K2124" si="132">IF(AND(ISBLANK($E2061),NOT(ISBLANK($B2061)),$D2061="D"),$B2061,"")</f>
        <v/>
      </c>
      <c r="L2061" s="156" t="str">
        <f t="shared" ref="L2061:L2124" si="133">IF(AND($E2061="X",NOT(ISBLANK($B2061)),$D2061="D"),$B2061,"")</f>
        <v/>
      </c>
    </row>
    <row r="2062" spans="9:12" x14ac:dyDescent="0.25">
      <c r="I2062" s="156" t="str">
        <f t="shared" si="130"/>
        <v/>
      </c>
      <c r="J2062" s="156" t="str">
        <f t="shared" si="131"/>
        <v/>
      </c>
      <c r="K2062" s="156" t="str">
        <f t="shared" si="132"/>
        <v/>
      </c>
      <c r="L2062" s="156" t="str">
        <f t="shared" si="133"/>
        <v/>
      </c>
    </row>
    <row r="2063" spans="9:12" x14ac:dyDescent="0.25">
      <c r="I2063" s="156" t="str">
        <f t="shared" si="130"/>
        <v/>
      </c>
      <c r="J2063" s="156" t="str">
        <f t="shared" si="131"/>
        <v/>
      </c>
      <c r="K2063" s="156" t="str">
        <f t="shared" si="132"/>
        <v/>
      </c>
      <c r="L2063" s="156" t="str">
        <f t="shared" si="133"/>
        <v/>
      </c>
    </row>
    <row r="2064" spans="9:12" x14ac:dyDescent="0.25">
      <c r="I2064" s="156" t="str">
        <f t="shared" si="130"/>
        <v/>
      </c>
      <c r="J2064" s="156" t="str">
        <f t="shared" si="131"/>
        <v/>
      </c>
      <c r="K2064" s="156" t="str">
        <f t="shared" si="132"/>
        <v/>
      </c>
      <c r="L2064" s="156" t="str">
        <f t="shared" si="133"/>
        <v/>
      </c>
    </row>
    <row r="2065" spans="9:12" x14ac:dyDescent="0.25">
      <c r="I2065" s="156" t="str">
        <f t="shared" si="130"/>
        <v/>
      </c>
      <c r="J2065" s="156" t="str">
        <f t="shared" si="131"/>
        <v/>
      </c>
      <c r="K2065" s="156" t="str">
        <f t="shared" si="132"/>
        <v/>
      </c>
      <c r="L2065" s="156" t="str">
        <f t="shared" si="133"/>
        <v/>
      </c>
    </row>
    <row r="2066" spans="9:12" x14ac:dyDescent="0.25">
      <c r="I2066" s="156" t="str">
        <f t="shared" si="130"/>
        <v/>
      </c>
      <c r="J2066" s="156" t="str">
        <f t="shared" si="131"/>
        <v/>
      </c>
      <c r="K2066" s="156" t="str">
        <f t="shared" si="132"/>
        <v/>
      </c>
      <c r="L2066" s="156" t="str">
        <f t="shared" si="133"/>
        <v/>
      </c>
    </row>
    <row r="2067" spans="9:12" x14ac:dyDescent="0.25">
      <c r="I2067" s="156" t="str">
        <f t="shared" si="130"/>
        <v/>
      </c>
      <c r="J2067" s="156" t="str">
        <f t="shared" si="131"/>
        <v/>
      </c>
      <c r="K2067" s="156" t="str">
        <f t="shared" si="132"/>
        <v/>
      </c>
      <c r="L2067" s="156" t="str">
        <f t="shared" si="133"/>
        <v/>
      </c>
    </row>
    <row r="2068" spans="9:12" x14ac:dyDescent="0.25">
      <c r="I2068" s="156" t="str">
        <f t="shared" si="130"/>
        <v/>
      </c>
      <c r="J2068" s="156" t="str">
        <f t="shared" si="131"/>
        <v/>
      </c>
      <c r="K2068" s="156" t="str">
        <f t="shared" si="132"/>
        <v/>
      </c>
      <c r="L2068" s="156" t="str">
        <f t="shared" si="133"/>
        <v/>
      </c>
    </row>
    <row r="2069" spans="9:12" x14ac:dyDescent="0.25">
      <c r="I2069" s="156" t="str">
        <f t="shared" si="130"/>
        <v/>
      </c>
      <c r="J2069" s="156" t="str">
        <f t="shared" si="131"/>
        <v/>
      </c>
      <c r="K2069" s="156" t="str">
        <f t="shared" si="132"/>
        <v/>
      </c>
      <c r="L2069" s="156" t="str">
        <f t="shared" si="133"/>
        <v/>
      </c>
    </row>
    <row r="2070" spans="9:12" x14ac:dyDescent="0.25">
      <c r="I2070" s="156" t="str">
        <f t="shared" si="130"/>
        <v/>
      </c>
      <c r="J2070" s="156" t="str">
        <f t="shared" si="131"/>
        <v/>
      </c>
      <c r="K2070" s="156" t="str">
        <f t="shared" si="132"/>
        <v/>
      </c>
      <c r="L2070" s="156" t="str">
        <f t="shared" si="133"/>
        <v/>
      </c>
    </row>
    <row r="2071" spans="9:12" x14ac:dyDescent="0.25">
      <c r="I2071" s="156" t="str">
        <f t="shared" si="130"/>
        <v/>
      </c>
      <c r="J2071" s="156" t="str">
        <f t="shared" si="131"/>
        <v/>
      </c>
      <c r="K2071" s="156" t="str">
        <f t="shared" si="132"/>
        <v/>
      </c>
      <c r="L2071" s="156" t="str">
        <f t="shared" si="133"/>
        <v/>
      </c>
    </row>
    <row r="2072" spans="9:12" x14ac:dyDescent="0.25">
      <c r="I2072" s="156" t="str">
        <f t="shared" si="130"/>
        <v/>
      </c>
      <c r="J2072" s="156" t="str">
        <f t="shared" si="131"/>
        <v/>
      </c>
      <c r="K2072" s="156" t="str">
        <f t="shared" si="132"/>
        <v/>
      </c>
      <c r="L2072" s="156" t="str">
        <f t="shared" si="133"/>
        <v/>
      </c>
    </row>
    <row r="2073" spans="9:12" x14ac:dyDescent="0.25">
      <c r="I2073" s="156" t="str">
        <f t="shared" si="130"/>
        <v/>
      </c>
      <c r="J2073" s="156" t="str">
        <f t="shared" si="131"/>
        <v/>
      </c>
      <c r="K2073" s="156" t="str">
        <f t="shared" si="132"/>
        <v/>
      </c>
      <c r="L2073" s="156" t="str">
        <f t="shared" si="133"/>
        <v/>
      </c>
    </row>
    <row r="2074" spans="9:12" x14ac:dyDescent="0.25">
      <c r="I2074" s="156" t="str">
        <f t="shared" si="130"/>
        <v/>
      </c>
      <c r="J2074" s="156" t="str">
        <f t="shared" si="131"/>
        <v/>
      </c>
      <c r="K2074" s="156" t="str">
        <f t="shared" si="132"/>
        <v/>
      </c>
      <c r="L2074" s="156" t="str">
        <f t="shared" si="133"/>
        <v/>
      </c>
    </row>
    <row r="2075" spans="9:12" x14ac:dyDescent="0.25">
      <c r="I2075" s="156" t="str">
        <f t="shared" si="130"/>
        <v/>
      </c>
      <c r="J2075" s="156" t="str">
        <f t="shared" si="131"/>
        <v/>
      </c>
      <c r="K2075" s="156" t="str">
        <f t="shared" si="132"/>
        <v/>
      </c>
      <c r="L2075" s="156" t="str">
        <f t="shared" si="133"/>
        <v/>
      </c>
    </row>
    <row r="2076" spans="9:12" x14ac:dyDescent="0.25">
      <c r="I2076" s="156" t="str">
        <f t="shared" si="130"/>
        <v/>
      </c>
      <c r="J2076" s="156" t="str">
        <f t="shared" si="131"/>
        <v/>
      </c>
      <c r="K2076" s="156" t="str">
        <f t="shared" si="132"/>
        <v/>
      </c>
      <c r="L2076" s="156" t="str">
        <f t="shared" si="133"/>
        <v/>
      </c>
    </row>
    <row r="2077" spans="9:12" x14ac:dyDescent="0.25">
      <c r="I2077" s="156" t="str">
        <f t="shared" si="130"/>
        <v/>
      </c>
      <c r="J2077" s="156" t="str">
        <f t="shared" si="131"/>
        <v/>
      </c>
      <c r="K2077" s="156" t="str">
        <f t="shared" si="132"/>
        <v/>
      </c>
      <c r="L2077" s="156" t="str">
        <f t="shared" si="133"/>
        <v/>
      </c>
    </row>
    <row r="2078" spans="9:12" x14ac:dyDescent="0.25">
      <c r="I2078" s="156" t="str">
        <f t="shared" si="130"/>
        <v/>
      </c>
      <c r="J2078" s="156" t="str">
        <f t="shared" si="131"/>
        <v/>
      </c>
      <c r="K2078" s="156" t="str">
        <f t="shared" si="132"/>
        <v/>
      </c>
      <c r="L2078" s="156" t="str">
        <f t="shared" si="133"/>
        <v/>
      </c>
    </row>
    <row r="2079" spans="9:12" x14ac:dyDescent="0.25">
      <c r="I2079" s="156" t="str">
        <f t="shared" si="130"/>
        <v/>
      </c>
      <c r="J2079" s="156" t="str">
        <f t="shared" si="131"/>
        <v/>
      </c>
      <c r="K2079" s="156" t="str">
        <f t="shared" si="132"/>
        <v/>
      </c>
      <c r="L2079" s="156" t="str">
        <f t="shared" si="133"/>
        <v/>
      </c>
    </row>
    <row r="2080" spans="9:12" x14ac:dyDescent="0.25">
      <c r="I2080" s="156" t="str">
        <f t="shared" si="130"/>
        <v/>
      </c>
      <c r="J2080" s="156" t="str">
        <f t="shared" si="131"/>
        <v/>
      </c>
      <c r="K2080" s="156" t="str">
        <f t="shared" si="132"/>
        <v/>
      </c>
      <c r="L2080" s="156" t="str">
        <f t="shared" si="133"/>
        <v/>
      </c>
    </row>
    <row r="2081" spans="9:12" x14ac:dyDescent="0.25">
      <c r="I2081" s="156" t="str">
        <f t="shared" si="130"/>
        <v/>
      </c>
      <c r="J2081" s="156" t="str">
        <f t="shared" si="131"/>
        <v/>
      </c>
      <c r="K2081" s="156" t="str">
        <f t="shared" si="132"/>
        <v/>
      </c>
      <c r="L2081" s="156" t="str">
        <f t="shared" si="133"/>
        <v/>
      </c>
    </row>
    <row r="2082" spans="9:12" x14ac:dyDescent="0.25">
      <c r="I2082" s="156" t="str">
        <f t="shared" si="130"/>
        <v/>
      </c>
      <c r="J2082" s="156" t="str">
        <f t="shared" si="131"/>
        <v/>
      </c>
      <c r="K2082" s="156" t="str">
        <f t="shared" si="132"/>
        <v/>
      </c>
      <c r="L2082" s="156" t="str">
        <f t="shared" si="133"/>
        <v/>
      </c>
    </row>
    <row r="2083" spans="9:12" x14ac:dyDescent="0.25">
      <c r="I2083" s="156" t="str">
        <f t="shared" si="130"/>
        <v/>
      </c>
      <c r="J2083" s="156" t="str">
        <f t="shared" si="131"/>
        <v/>
      </c>
      <c r="K2083" s="156" t="str">
        <f t="shared" si="132"/>
        <v/>
      </c>
      <c r="L2083" s="156" t="str">
        <f t="shared" si="133"/>
        <v/>
      </c>
    </row>
    <row r="2084" spans="9:12" x14ac:dyDescent="0.25">
      <c r="I2084" s="156" t="str">
        <f t="shared" si="130"/>
        <v/>
      </c>
      <c r="J2084" s="156" t="str">
        <f t="shared" si="131"/>
        <v/>
      </c>
      <c r="K2084" s="156" t="str">
        <f t="shared" si="132"/>
        <v/>
      </c>
      <c r="L2084" s="156" t="str">
        <f t="shared" si="133"/>
        <v/>
      </c>
    </row>
    <row r="2085" spans="9:12" x14ac:dyDescent="0.25">
      <c r="I2085" s="156" t="str">
        <f t="shared" si="130"/>
        <v/>
      </c>
      <c r="J2085" s="156" t="str">
        <f t="shared" si="131"/>
        <v/>
      </c>
      <c r="K2085" s="156" t="str">
        <f t="shared" si="132"/>
        <v/>
      </c>
      <c r="L2085" s="156" t="str">
        <f t="shared" si="133"/>
        <v/>
      </c>
    </row>
    <row r="2086" spans="9:12" x14ac:dyDescent="0.25">
      <c r="I2086" s="156" t="str">
        <f t="shared" si="130"/>
        <v/>
      </c>
      <c r="J2086" s="156" t="str">
        <f t="shared" si="131"/>
        <v/>
      </c>
      <c r="K2086" s="156" t="str">
        <f t="shared" si="132"/>
        <v/>
      </c>
      <c r="L2086" s="156" t="str">
        <f t="shared" si="133"/>
        <v/>
      </c>
    </row>
    <row r="2087" spans="9:12" x14ac:dyDescent="0.25">
      <c r="I2087" s="156" t="str">
        <f t="shared" si="130"/>
        <v/>
      </c>
      <c r="J2087" s="156" t="str">
        <f t="shared" si="131"/>
        <v/>
      </c>
      <c r="K2087" s="156" t="str">
        <f t="shared" si="132"/>
        <v/>
      </c>
      <c r="L2087" s="156" t="str">
        <f t="shared" si="133"/>
        <v/>
      </c>
    </row>
    <row r="2088" spans="9:12" x14ac:dyDescent="0.25">
      <c r="I2088" s="156" t="str">
        <f t="shared" si="130"/>
        <v/>
      </c>
      <c r="J2088" s="156" t="str">
        <f t="shared" si="131"/>
        <v/>
      </c>
      <c r="K2088" s="156" t="str">
        <f t="shared" si="132"/>
        <v/>
      </c>
      <c r="L2088" s="156" t="str">
        <f t="shared" si="133"/>
        <v/>
      </c>
    </row>
    <row r="2089" spans="9:12" x14ac:dyDescent="0.25">
      <c r="I2089" s="156" t="str">
        <f t="shared" si="130"/>
        <v/>
      </c>
      <c r="J2089" s="156" t="str">
        <f t="shared" si="131"/>
        <v/>
      </c>
      <c r="K2089" s="156" t="str">
        <f t="shared" si="132"/>
        <v/>
      </c>
      <c r="L2089" s="156" t="str">
        <f t="shared" si="133"/>
        <v/>
      </c>
    </row>
    <row r="2090" spans="9:12" x14ac:dyDescent="0.25">
      <c r="I2090" s="156" t="str">
        <f t="shared" si="130"/>
        <v/>
      </c>
      <c r="J2090" s="156" t="str">
        <f t="shared" si="131"/>
        <v/>
      </c>
      <c r="K2090" s="156" t="str">
        <f t="shared" si="132"/>
        <v/>
      </c>
      <c r="L2090" s="156" t="str">
        <f t="shared" si="133"/>
        <v/>
      </c>
    </row>
    <row r="2091" spans="9:12" x14ac:dyDescent="0.25">
      <c r="I2091" s="156" t="str">
        <f t="shared" si="130"/>
        <v/>
      </c>
      <c r="J2091" s="156" t="str">
        <f t="shared" si="131"/>
        <v/>
      </c>
      <c r="K2091" s="156" t="str">
        <f t="shared" si="132"/>
        <v/>
      </c>
      <c r="L2091" s="156" t="str">
        <f t="shared" si="133"/>
        <v/>
      </c>
    </row>
    <row r="2092" spans="9:12" x14ac:dyDescent="0.25">
      <c r="I2092" s="156" t="str">
        <f t="shared" si="130"/>
        <v/>
      </c>
      <c r="J2092" s="156" t="str">
        <f t="shared" si="131"/>
        <v/>
      </c>
      <c r="K2092" s="156" t="str">
        <f t="shared" si="132"/>
        <v/>
      </c>
      <c r="L2092" s="156" t="str">
        <f t="shared" si="133"/>
        <v/>
      </c>
    </row>
    <row r="2093" spans="9:12" x14ac:dyDescent="0.25">
      <c r="I2093" s="156" t="str">
        <f t="shared" si="130"/>
        <v/>
      </c>
      <c r="J2093" s="156" t="str">
        <f t="shared" si="131"/>
        <v/>
      </c>
      <c r="K2093" s="156" t="str">
        <f t="shared" si="132"/>
        <v/>
      </c>
      <c r="L2093" s="156" t="str">
        <f t="shared" si="133"/>
        <v/>
      </c>
    </row>
    <row r="2094" spans="9:12" x14ac:dyDescent="0.25">
      <c r="I2094" s="156" t="str">
        <f t="shared" si="130"/>
        <v/>
      </c>
      <c r="J2094" s="156" t="str">
        <f t="shared" si="131"/>
        <v/>
      </c>
      <c r="K2094" s="156" t="str">
        <f t="shared" si="132"/>
        <v/>
      </c>
      <c r="L2094" s="156" t="str">
        <f t="shared" si="133"/>
        <v/>
      </c>
    </row>
    <row r="2095" spans="9:12" x14ac:dyDescent="0.25">
      <c r="I2095" s="156" t="str">
        <f t="shared" si="130"/>
        <v/>
      </c>
      <c r="J2095" s="156" t="str">
        <f t="shared" si="131"/>
        <v/>
      </c>
      <c r="K2095" s="156" t="str">
        <f t="shared" si="132"/>
        <v/>
      </c>
      <c r="L2095" s="156" t="str">
        <f t="shared" si="133"/>
        <v/>
      </c>
    </row>
    <row r="2096" spans="9:12" x14ac:dyDescent="0.25">
      <c r="I2096" s="156" t="str">
        <f t="shared" si="130"/>
        <v/>
      </c>
      <c r="J2096" s="156" t="str">
        <f t="shared" si="131"/>
        <v/>
      </c>
      <c r="K2096" s="156" t="str">
        <f t="shared" si="132"/>
        <v/>
      </c>
      <c r="L2096" s="156" t="str">
        <f t="shared" si="133"/>
        <v/>
      </c>
    </row>
    <row r="2097" spans="9:12" x14ac:dyDescent="0.25">
      <c r="I2097" s="156" t="str">
        <f t="shared" si="130"/>
        <v/>
      </c>
      <c r="J2097" s="156" t="str">
        <f t="shared" si="131"/>
        <v/>
      </c>
      <c r="K2097" s="156" t="str">
        <f t="shared" si="132"/>
        <v/>
      </c>
      <c r="L2097" s="156" t="str">
        <f t="shared" si="133"/>
        <v/>
      </c>
    </row>
    <row r="2098" spans="9:12" x14ac:dyDescent="0.25">
      <c r="I2098" s="156" t="str">
        <f t="shared" si="130"/>
        <v/>
      </c>
      <c r="J2098" s="156" t="str">
        <f t="shared" si="131"/>
        <v/>
      </c>
      <c r="K2098" s="156" t="str">
        <f t="shared" si="132"/>
        <v/>
      </c>
      <c r="L2098" s="156" t="str">
        <f t="shared" si="133"/>
        <v/>
      </c>
    </row>
    <row r="2099" spans="9:12" x14ac:dyDescent="0.25">
      <c r="I2099" s="156" t="str">
        <f t="shared" si="130"/>
        <v/>
      </c>
      <c r="J2099" s="156" t="str">
        <f t="shared" si="131"/>
        <v/>
      </c>
      <c r="K2099" s="156" t="str">
        <f t="shared" si="132"/>
        <v/>
      </c>
      <c r="L2099" s="156" t="str">
        <f t="shared" si="133"/>
        <v/>
      </c>
    </row>
    <row r="2100" spans="9:12" x14ac:dyDescent="0.25">
      <c r="I2100" s="156" t="str">
        <f t="shared" si="130"/>
        <v/>
      </c>
      <c r="J2100" s="156" t="str">
        <f t="shared" si="131"/>
        <v/>
      </c>
      <c r="K2100" s="156" t="str">
        <f t="shared" si="132"/>
        <v/>
      </c>
      <c r="L2100" s="156" t="str">
        <f t="shared" si="133"/>
        <v/>
      </c>
    </row>
    <row r="2101" spans="9:12" x14ac:dyDescent="0.25">
      <c r="I2101" s="156" t="str">
        <f t="shared" si="130"/>
        <v/>
      </c>
      <c r="J2101" s="156" t="str">
        <f t="shared" si="131"/>
        <v/>
      </c>
      <c r="K2101" s="156" t="str">
        <f t="shared" si="132"/>
        <v/>
      </c>
      <c r="L2101" s="156" t="str">
        <f t="shared" si="133"/>
        <v/>
      </c>
    </row>
    <row r="2102" spans="9:12" x14ac:dyDescent="0.25">
      <c r="I2102" s="156" t="str">
        <f t="shared" si="130"/>
        <v/>
      </c>
      <c r="J2102" s="156" t="str">
        <f t="shared" si="131"/>
        <v/>
      </c>
      <c r="K2102" s="156" t="str">
        <f t="shared" si="132"/>
        <v/>
      </c>
      <c r="L2102" s="156" t="str">
        <f t="shared" si="133"/>
        <v/>
      </c>
    </row>
    <row r="2103" spans="9:12" x14ac:dyDescent="0.25">
      <c r="I2103" s="156" t="str">
        <f t="shared" si="130"/>
        <v/>
      </c>
      <c r="J2103" s="156" t="str">
        <f t="shared" si="131"/>
        <v/>
      </c>
      <c r="K2103" s="156" t="str">
        <f t="shared" si="132"/>
        <v/>
      </c>
      <c r="L2103" s="156" t="str">
        <f t="shared" si="133"/>
        <v/>
      </c>
    </row>
    <row r="2104" spans="9:12" x14ac:dyDescent="0.25">
      <c r="I2104" s="156" t="str">
        <f t="shared" si="130"/>
        <v/>
      </c>
      <c r="J2104" s="156" t="str">
        <f t="shared" si="131"/>
        <v/>
      </c>
      <c r="K2104" s="156" t="str">
        <f t="shared" si="132"/>
        <v/>
      </c>
      <c r="L2104" s="156" t="str">
        <f t="shared" si="133"/>
        <v/>
      </c>
    </row>
    <row r="2105" spans="9:12" x14ac:dyDescent="0.25">
      <c r="I2105" s="156" t="str">
        <f t="shared" si="130"/>
        <v/>
      </c>
      <c r="J2105" s="156" t="str">
        <f t="shared" si="131"/>
        <v/>
      </c>
      <c r="K2105" s="156" t="str">
        <f t="shared" si="132"/>
        <v/>
      </c>
      <c r="L2105" s="156" t="str">
        <f t="shared" si="133"/>
        <v/>
      </c>
    </row>
    <row r="2106" spans="9:12" x14ac:dyDescent="0.25">
      <c r="I2106" s="156" t="str">
        <f t="shared" si="130"/>
        <v/>
      </c>
      <c r="J2106" s="156" t="str">
        <f t="shared" si="131"/>
        <v/>
      </c>
      <c r="K2106" s="156" t="str">
        <f t="shared" si="132"/>
        <v/>
      </c>
      <c r="L2106" s="156" t="str">
        <f t="shared" si="133"/>
        <v/>
      </c>
    </row>
    <row r="2107" spans="9:12" x14ac:dyDescent="0.25">
      <c r="I2107" s="156" t="str">
        <f t="shared" si="130"/>
        <v/>
      </c>
      <c r="J2107" s="156" t="str">
        <f t="shared" si="131"/>
        <v/>
      </c>
      <c r="K2107" s="156" t="str">
        <f t="shared" si="132"/>
        <v/>
      </c>
      <c r="L2107" s="156" t="str">
        <f t="shared" si="133"/>
        <v/>
      </c>
    </row>
    <row r="2108" spans="9:12" x14ac:dyDescent="0.25">
      <c r="I2108" s="156" t="str">
        <f t="shared" si="130"/>
        <v/>
      </c>
      <c r="J2108" s="156" t="str">
        <f t="shared" si="131"/>
        <v/>
      </c>
      <c r="K2108" s="156" t="str">
        <f t="shared" si="132"/>
        <v/>
      </c>
      <c r="L2108" s="156" t="str">
        <f t="shared" si="133"/>
        <v/>
      </c>
    </row>
    <row r="2109" spans="9:12" x14ac:dyDescent="0.25">
      <c r="I2109" s="156" t="str">
        <f t="shared" si="130"/>
        <v/>
      </c>
      <c r="J2109" s="156" t="str">
        <f t="shared" si="131"/>
        <v/>
      </c>
      <c r="K2109" s="156" t="str">
        <f t="shared" si="132"/>
        <v/>
      </c>
      <c r="L2109" s="156" t="str">
        <f t="shared" si="133"/>
        <v/>
      </c>
    </row>
    <row r="2110" spans="9:12" x14ac:dyDescent="0.25">
      <c r="I2110" s="156" t="str">
        <f t="shared" si="130"/>
        <v/>
      </c>
      <c r="J2110" s="156" t="str">
        <f t="shared" si="131"/>
        <v/>
      </c>
      <c r="K2110" s="156" t="str">
        <f t="shared" si="132"/>
        <v/>
      </c>
      <c r="L2110" s="156" t="str">
        <f t="shared" si="133"/>
        <v/>
      </c>
    </row>
    <row r="2111" spans="9:12" x14ac:dyDescent="0.25">
      <c r="I2111" s="156" t="str">
        <f t="shared" si="130"/>
        <v/>
      </c>
      <c r="J2111" s="156" t="str">
        <f t="shared" si="131"/>
        <v/>
      </c>
      <c r="K2111" s="156" t="str">
        <f t="shared" si="132"/>
        <v/>
      </c>
      <c r="L2111" s="156" t="str">
        <f t="shared" si="133"/>
        <v/>
      </c>
    </row>
    <row r="2112" spans="9:12" x14ac:dyDescent="0.25">
      <c r="I2112" s="156" t="str">
        <f t="shared" si="130"/>
        <v/>
      </c>
      <c r="J2112" s="156" t="str">
        <f t="shared" si="131"/>
        <v/>
      </c>
      <c r="K2112" s="156" t="str">
        <f t="shared" si="132"/>
        <v/>
      </c>
      <c r="L2112" s="156" t="str">
        <f t="shared" si="133"/>
        <v/>
      </c>
    </row>
    <row r="2113" spans="9:12" x14ac:dyDescent="0.25">
      <c r="I2113" s="156" t="str">
        <f t="shared" si="130"/>
        <v/>
      </c>
      <c r="J2113" s="156" t="str">
        <f t="shared" si="131"/>
        <v/>
      </c>
      <c r="K2113" s="156" t="str">
        <f t="shared" si="132"/>
        <v/>
      </c>
      <c r="L2113" s="156" t="str">
        <f t="shared" si="133"/>
        <v/>
      </c>
    </row>
    <row r="2114" spans="9:12" x14ac:dyDescent="0.25">
      <c r="I2114" s="156" t="str">
        <f t="shared" si="130"/>
        <v/>
      </c>
      <c r="J2114" s="156" t="str">
        <f t="shared" si="131"/>
        <v/>
      </c>
      <c r="K2114" s="156" t="str">
        <f t="shared" si="132"/>
        <v/>
      </c>
      <c r="L2114" s="156" t="str">
        <f t="shared" si="133"/>
        <v/>
      </c>
    </row>
    <row r="2115" spans="9:12" x14ac:dyDescent="0.25">
      <c r="I2115" s="156" t="str">
        <f t="shared" si="130"/>
        <v/>
      </c>
      <c r="J2115" s="156" t="str">
        <f t="shared" si="131"/>
        <v/>
      </c>
      <c r="K2115" s="156" t="str">
        <f t="shared" si="132"/>
        <v/>
      </c>
      <c r="L2115" s="156" t="str">
        <f t="shared" si="133"/>
        <v/>
      </c>
    </row>
    <row r="2116" spans="9:12" x14ac:dyDescent="0.25">
      <c r="I2116" s="156" t="str">
        <f t="shared" si="130"/>
        <v/>
      </c>
      <c r="J2116" s="156" t="str">
        <f t="shared" si="131"/>
        <v/>
      </c>
      <c r="K2116" s="156" t="str">
        <f t="shared" si="132"/>
        <v/>
      </c>
      <c r="L2116" s="156" t="str">
        <f t="shared" si="133"/>
        <v/>
      </c>
    </row>
    <row r="2117" spans="9:12" x14ac:dyDescent="0.25">
      <c r="I2117" s="156" t="str">
        <f t="shared" si="130"/>
        <v/>
      </c>
      <c r="J2117" s="156" t="str">
        <f t="shared" si="131"/>
        <v/>
      </c>
      <c r="K2117" s="156" t="str">
        <f t="shared" si="132"/>
        <v/>
      </c>
      <c r="L2117" s="156" t="str">
        <f t="shared" si="133"/>
        <v/>
      </c>
    </row>
    <row r="2118" spans="9:12" x14ac:dyDescent="0.25">
      <c r="I2118" s="156" t="str">
        <f t="shared" si="130"/>
        <v/>
      </c>
      <c r="J2118" s="156" t="str">
        <f t="shared" si="131"/>
        <v/>
      </c>
      <c r="K2118" s="156" t="str">
        <f t="shared" si="132"/>
        <v/>
      </c>
      <c r="L2118" s="156" t="str">
        <f t="shared" si="133"/>
        <v/>
      </c>
    </row>
    <row r="2119" spans="9:12" x14ac:dyDescent="0.25">
      <c r="I2119" s="156" t="str">
        <f t="shared" si="130"/>
        <v/>
      </c>
      <c r="J2119" s="156" t="str">
        <f t="shared" si="131"/>
        <v/>
      </c>
      <c r="K2119" s="156" t="str">
        <f t="shared" si="132"/>
        <v/>
      </c>
      <c r="L2119" s="156" t="str">
        <f t="shared" si="133"/>
        <v/>
      </c>
    </row>
    <row r="2120" spans="9:12" x14ac:dyDescent="0.25">
      <c r="I2120" s="156" t="str">
        <f t="shared" si="130"/>
        <v/>
      </c>
      <c r="J2120" s="156" t="str">
        <f t="shared" si="131"/>
        <v/>
      </c>
      <c r="K2120" s="156" t="str">
        <f t="shared" si="132"/>
        <v/>
      </c>
      <c r="L2120" s="156" t="str">
        <f t="shared" si="133"/>
        <v/>
      </c>
    </row>
    <row r="2121" spans="9:12" x14ac:dyDescent="0.25">
      <c r="I2121" s="156" t="str">
        <f t="shared" si="130"/>
        <v/>
      </c>
      <c r="J2121" s="156" t="str">
        <f t="shared" si="131"/>
        <v/>
      </c>
      <c r="K2121" s="156" t="str">
        <f t="shared" si="132"/>
        <v/>
      </c>
      <c r="L2121" s="156" t="str">
        <f t="shared" si="133"/>
        <v/>
      </c>
    </row>
    <row r="2122" spans="9:12" x14ac:dyDescent="0.25">
      <c r="I2122" s="156" t="str">
        <f t="shared" si="130"/>
        <v/>
      </c>
      <c r="J2122" s="156" t="str">
        <f t="shared" si="131"/>
        <v/>
      </c>
      <c r="K2122" s="156" t="str">
        <f t="shared" si="132"/>
        <v/>
      </c>
      <c r="L2122" s="156" t="str">
        <f t="shared" si="133"/>
        <v/>
      </c>
    </row>
    <row r="2123" spans="9:12" x14ac:dyDescent="0.25">
      <c r="I2123" s="156" t="str">
        <f t="shared" si="130"/>
        <v/>
      </c>
      <c r="J2123" s="156" t="str">
        <f t="shared" si="131"/>
        <v/>
      </c>
      <c r="K2123" s="156" t="str">
        <f t="shared" si="132"/>
        <v/>
      </c>
      <c r="L2123" s="156" t="str">
        <f t="shared" si="133"/>
        <v/>
      </c>
    </row>
    <row r="2124" spans="9:12" x14ac:dyDescent="0.25">
      <c r="I2124" s="156" t="str">
        <f t="shared" si="130"/>
        <v/>
      </c>
      <c r="J2124" s="156" t="str">
        <f t="shared" si="131"/>
        <v/>
      </c>
      <c r="K2124" s="156" t="str">
        <f t="shared" si="132"/>
        <v/>
      </c>
      <c r="L2124" s="156" t="str">
        <f t="shared" si="133"/>
        <v/>
      </c>
    </row>
    <row r="2125" spans="9:12" x14ac:dyDescent="0.25">
      <c r="I2125" s="156" t="str">
        <f t="shared" ref="I2125:I2181" si="134">IF(AND(ISBLANK($E2125),NOT(ISBLANK($B2125)),$D2125="S"),$B2125,"")</f>
        <v/>
      </c>
      <c r="J2125" s="156" t="str">
        <f t="shared" ref="J2125:J2181" si="135">IF(AND($E2125="X",NOT(ISBLANK($B2125)),$D2125="S"),$B2125,"")</f>
        <v/>
      </c>
      <c r="K2125" s="156" t="str">
        <f t="shared" ref="K2125:K2181" si="136">IF(AND(ISBLANK($E2125),NOT(ISBLANK($B2125)),$D2125="D"),$B2125,"")</f>
        <v/>
      </c>
      <c r="L2125" s="156" t="str">
        <f t="shared" ref="L2125:L2181" si="137">IF(AND($E2125="X",NOT(ISBLANK($B2125)),$D2125="D"),$B2125,"")</f>
        <v/>
      </c>
    </row>
    <row r="2126" spans="9:12" x14ac:dyDescent="0.25">
      <c r="I2126" s="156" t="str">
        <f t="shared" si="134"/>
        <v/>
      </c>
      <c r="J2126" s="156" t="str">
        <f t="shared" si="135"/>
        <v/>
      </c>
      <c r="K2126" s="156" t="str">
        <f t="shared" si="136"/>
        <v/>
      </c>
      <c r="L2126" s="156" t="str">
        <f t="shared" si="137"/>
        <v/>
      </c>
    </row>
    <row r="2127" spans="9:12" x14ac:dyDescent="0.25">
      <c r="I2127" s="156" t="str">
        <f t="shared" si="134"/>
        <v/>
      </c>
      <c r="J2127" s="156" t="str">
        <f t="shared" si="135"/>
        <v/>
      </c>
      <c r="K2127" s="156" t="str">
        <f t="shared" si="136"/>
        <v/>
      </c>
      <c r="L2127" s="156" t="str">
        <f t="shared" si="137"/>
        <v/>
      </c>
    </row>
    <row r="2128" spans="9:12" x14ac:dyDescent="0.25">
      <c r="I2128" s="156" t="str">
        <f t="shared" si="134"/>
        <v/>
      </c>
      <c r="J2128" s="156" t="str">
        <f t="shared" si="135"/>
        <v/>
      </c>
      <c r="K2128" s="156" t="str">
        <f t="shared" si="136"/>
        <v/>
      </c>
      <c r="L2128" s="156" t="str">
        <f t="shared" si="137"/>
        <v/>
      </c>
    </row>
    <row r="2129" spans="9:12" x14ac:dyDescent="0.25">
      <c r="I2129" s="156" t="str">
        <f t="shared" si="134"/>
        <v/>
      </c>
      <c r="J2129" s="156" t="str">
        <f t="shared" si="135"/>
        <v/>
      </c>
      <c r="K2129" s="156" t="str">
        <f t="shared" si="136"/>
        <v/>
      </c>
      <c r="L2129" s="156" t="str">
        <f t="shared" si="137"/>
        <v/>
      </c>
    </row>
    <row r="2130" spans="9:12" x14ac:dyDescent="0.25">
      <c r="I2130" s="156" t="str">
        <f t="shared" si="134"/>
        <v/>
      </c>
      <c r="J2130" s="156" t="str">
        <f t="shared" si="135"/>
        <v/>
      </c>
      <c r="K2130" s="156" t="str">
        <f t="shared" si="136"/>
        <v/>
      </c>
      <c r="L2130" s="156" t="str">
        <f t="shared" si="137"/>
        <v/>
      </c>
    </row>
    <row r="2131" spans="9:12" x14ac:dyDescent="0.25">
      <c r="I2131" s="156" t="str">
        <f t="shared" si="134"/>
        <v/>
      </c>
      <c r="J2131" s="156" t="str">
        <f t="shared" si="135"/>
        <v/>
      </c>
      <c r="K2131" s="156" t="str">
        <f t="shared" si="136"/>
        <v/>
      </c>
      <c r="L2131" s="156" t="str">
        <f t="shared" si="137"/>
        <v/>
      </c>
    </row>
    <row r="2132" spans="9:12" x14ac:dyDescent="0.25">
      <c r="I2132" s="156" t="str">
        <f t="shared" si="134"/>
        <v/>
      </c>
      <c r="J2132" s="156" t="str">
        <f t="shared" si="135"/>
        <v/>
      </c>
      <c r="K2132" s="156" t="str">
        <f t="shared" si="136"/>
        <v/>
      </c>
      <c r="L2132" s="156" t="str">
        <f t="shared" si="137"/>
        <v/>
      </c>
    </row>
    <row r="2133" spans="9:12" x14ac:dyDescent="0.25">
      <c r="I2133" s="156" t="str">
        <f t="shared" si="134"/>
        <v/>
      </c>
      <c r="J2133" s="156" t="str">
        <f t="shared" si="135"/>
        <v/>
      </c>
      <c r="K2133" s="156" t="str">
        <f t="shared" si="136"/>
        <v/>
      </c>
      <c r="L2133" s="156" t="str">
        <f t="shared" si="137"/>
        <v/>
      </c>
    </row>
    <row r="2134" spans="9:12" x14ac:dyDescent="0.25">
      <c r="I2134" s="156" t="str">
        <f t="shared" si="134"/>
        <v/>
      </c>
      <c r="J2134" s="156" t="str">
        <f t="shared" si="135"/>
        <v/>
      </c>
      <c r="K2134" s="156" t="str">
        <f t="shared" si="136"/>
        <v/>
      </c>
      <c r="L2134" s="156" t="str">
        <f t="shared" si="137"/>
        <v/>
      </c>
    </row>
    <row r="2135" spans="9:12" x14ac:dyDescent="0.25">
      <c r="I2135" s="156" t="str">
        <f t="shared" si="134"/>
        <v/>
      </c>
      <c r="J2135" s="156" t="str">
        <f t="shared" si="135"/>
        <v/>
      </c>
      <c r="K2135" s="156" t="str">
        <f t="shared" si="136"/>
        <v/>
      </c>
      <c r="L2135" s="156" t="str">
        <f t="shared" si="137"/>
        <v/>
      </c>
    </row>
    <row r="2136" spans="9:12" x14ac:dyDescent="0.25">
      <c r="I2136" s="156" t="str">
        <f t="shared" si="134"/>
        <v/>
      </c>
      <c r="J2136" s="156" t="str">
        <f t="shared" si="135"/>
        <v/>
      </c>
      <c r="K2136" s="156" t="str">
        <f t="shared" si="136"/>
        <v/>
      </c>
      <c r="L2136" s="156" t="str">
        <f t="shared" si="137"/>
        <v/>
      </c>
    </row>
    <row r="2137" spans="9:12" x14ac:dyDescent="0.25">
      <c r="I2137" s="156" t="str">
        <f t="shared" si="134"/>
        <v/>
      </c>
      <c r="J2137" s="156" t="str">
        <f t="shared" si="135"/>
        <v/>
      </c>
      <c r="K2137" s="156" t="str">
        <f t="shared" si="136"/>
        <v/>
      </c>
      <c r="L2137" s="156" t="str">
        <f t="shared" si="137"/>
        <v/>
      </c>
    </row>
    <row r="2138" spans="9:12" x14ac:dyDescent="0.25">
      <c r="I2138" s="156" t="str">
        <f t="shared" si="134"/>
        <v/>
      </c>
      <c r="J2138" s="156" t="str">
        <f t="shared" si="135"/>
        <v/>
      </c>
      <c r="K2138" s="156" t="str">
        <f t="shared" si="136"/>
        <v/>
      </c>
      <c r="L2138" s="156" t="str">
        <f t="shared" si="137"/>
        <v/>
      </c>
    </row>
    <row r="2139" spans="9:12" x14ac:dyDescent="0.25">
      <c r="I2139" s="156" t="str">
        <f t="shared" si="134"/>
        <v/>
      </c>
      <c r="J2139" s="156" t="str">
        <f t="shared" si="135"/>
        <v/>
      </c>
      <c r="K2139" s="156" t="str">
        <f t="shared" si="136"/>
        <v/>
      </c>
      <c r="L2139" s="156" t="str">
        <f t="shared" si="137"/>
        <v/>
      </c>
    </row>
    <row r="2140" spans="9:12" x14ac:dyDescent="0.25">
      <c r="I2140" s="156" t="str">
        <f t="shared" si="134"/>
        <v/>
      </c>
      <c r="J2140" s="156" t="str">
        <f t="shared" si="135"/>
        <v/>
      </c>
      <c r="K2140" s="156" t="str">
        <f t="shared" si="136"/>
        <v/>
      </c>
      <c r="L2140" s="156" t="str">
        <f t="shared" si="137"/>
        <v/>
      </c>
    </row>
    <row r="2141" spans="9:12" x14ac:dyDescent="0.25">
      <c r="I2141" s="156" t="str">
        <f t="shared" si="134"/>
        <v/>
      </c>
      <c r="J2141" s="156" t="str">
        <f t="shared" si="135"/>
        <v/>
      </c>
      <c r="K2141" s="156" t="str">
        <f t="shared" si="136"/>
        <v/>
      </c>
      <c r="L2141" s="156" t="str">
        <f t="shared" si="137"/>
        <v/>
      </c>
    </row>
    <row r="2142" spans="9:12" x14ac:dyDescent="0.25">
      <c r="I2142" s="156" t="str">
        <f t="shared" si="134"/>
        <v/>
      </c>
      <c r="J2142" s="156" t="str">
        <f t="shared" si="135"/>
        <v/>
      </c>
      <c r="K2142" s="156" t="str">
        <f t="shared" si="136"/>
        <v/>
      </c>
      <c r="L2142" s="156" t="str">
        <f t="shared" si="137"/>
        <v/>
      </c>
    </row>
    <row r="2143" spans="9:12" x14ac:dyDescent="0.25">
      <c r="I2143" s="156" t="str">
        <f t="shared" si="134"/>
        <v/>
      </c>
      <c r="J2143" s="156" t="str">
        <f t="shared" si="135"/>
        <v/>
      </c>
      <c r="K2143" s="156" t="str">
        <f t="shared" si="136"/>
        <v/>
      </c>
      <c r="L2143" s="156" t="str">
        <f t="shared" si="137"/>
        <v/>
      </c>
    </row>
    <row r="2144" spans="9:12" x14ac:dyDescent="0.25">
      <c r="I2144" s="156" t="str">
        <f t="shared" si="134"/>
        <v/>
      </c>
      <c r="J2144" s="156" t="str">
        <f t="shared" si="135"/>
        <v/>
      </c>
      <c r="K2144" s="156" t="str">
        <f t="shared" si="136"/>
        <v/>
      </c>
      <c r="L2144" s="156" t="str">
        <f t="shared" si="137"/>
        <v/>
      </c>
    </row>
    <row r="2145" spans="9:12" x14ac:dyDescent="0.25">
      <c r="I2145" s="156" t="str">
        <f t="shared" si="134"/>
        <v/>
      </c>
      <c r="J2145" s="156" t="str">
        <f t="shared" si="135"/>
        <v/>
      </c>
      <c r="K2145" s="156" t="str">
        <f t="shared" si="136"/>
        <v/>
      </c>
      <c r="L2145" s="156" t="str">
        <f t="shared" si="137"/>
        <v/>
      </c>
    </row>
    <row r="2146" spans="9:12" x14ac:dyDescent="0.25">
      <c r="I2146" s="156" t="str">
        <f t="shared" si="134"/>
        <v/>
      </c>
      <c r="J2146" s="156" t="str">
        <f t="shared" si="135"/>
        <v/>
      </c>
      <c r="K2146" s="156" t="str">
        <f t="shared" si="136"/>
        <v/>
      </c>
      <c r="L2146" s="156" t="str">
        <f t="shared" si="137"/>
        <v/>
      </c>
    </row>
    <row r="2147" spans="9:12" x14ac:dyDescent="0.25">
      <c r="I2147" s="156" t="str">
        <f t="shared" si="134"/>
        <v/>
      </c>
      <c r="J2147" s="156" t="str">
        <f t="shared" si="135"/>
        <v/>
      </c>
      <c r="K2147" s="156" t="str">
        <f t="shared" si="136"/>
        <v/>
      </c>
      <c r="L2147" s="156" t="str">
        <f t="shared" si="137"/>
        <v/>
      </c>
    </row>
    <row r="2148" spans="9:12" x14ac:dyDescent="0.25">
      <c r="I2148" s="156" t="str">
        <f t="shared" si="134"/>
        <v/>
      </c>
      <c r="J2148" s="156" t="str">
        <f t="shared" si="135"/>
        <v/>
      </c>
      <c r="K2148" s="156" t="str">
        <f t="shared" si="136"/>
        <v/>
      </c>
      <c r="L2148" s="156" t="str">
        <f t="shared" si="137"/>
        <v/>
      </c>
    </row>
    <row r="2149" spans="9:12" x14ac:dyDescent="0.25">
      <c r="I2149" s="156" t="str">
        <f t="shared" si="134"/>
        <v/>
      </c>
      <c r="J2149" s="156" t="str">
        <f t="shared" si="135"/>
        <v/>
      </c>
      <c r="K2149" s="156" t="str">
        <f t="shared" si="136"/>
        <v/>
      </c>
      <c r="L2149" s="156" t="str">
        <f t="shared" si="137"/>
        <v/>
      </c>
    </row>
    <row r="2150" spans="9:12" x14ac:dyDescent="0.25">
      <c r="I2150" s="156" t="str">
        <f t="shared" si="134"/>
        <v/>
      </c>
      <c r="J2150" s="156" t="str">
        <f t="shared" si="135"/>
        <v/>
      </c>
      <c r="K2150" s="156" t="str">
        <f t="shared" si="136"/>
        <v/>
      </c>
      <c r="L2150" s="156" t="str">
        <f t="shared" si="137"/>
        <v/>
      </c>
    </row>
    <row r="2151" spans="9:12" x14ac:dyDescent="0.25">
      <c r="I2151" s="156" t="str">
        <f t="shared" si="134"/>
        <v/>
      </c>
      <c r="J2151" s="156" t="str">
        <f t="shared" si="135"/>
        <v/>
      </c>
      <c r="K2151" s="156" t="str">
        <f t="shared" si="136"/>
        <v/>
      </c>
      <c r="L2151" s="156" t="str">
        <f t="shared" si="137"/>
        <v/>
      </c>
    </row>
    <row r="2152" spans="9:12" x14ac:dyDescent="0.25">
      <c r="I2152" s="156" t="str">
        <f t="shared" si="134"/>
        <v/>
      </c>
      <c r="J2152" s="156" t="str">
        <f t="shared" si="135"/>
        <v/>
      </c>
      <c r="K2152" s="156" t="str">
        <f t="shared" si="136"/>
        <v/>
      </c>
      <c r="L2152" s="156" t="str">
        <f t="shared" si="137"/>
        <v/>
      </c>
    </row>
    <row r="2153" spans="9:12" x14ac:dyDescent="0.25">
      <c r="I2153" s="156" t="str">
        <f t="shared" si="134"/>
        <v/>
      </c>
      <c r="J2153" s="156" t="str">
        <f t="shared" si="135"/>
        <v/>
      </c>
      <c r="K2153" s="156" t="str">
        <f t="shared" si="136"/>
        <v/>
      </c>
      <c r="L2153" s="156" t="str">
        <f t="shared" si="137"/>
        <v/>
      </c>
    </row>
    <row r="2154" spans="9:12" x14ac:dyDescent="0.25">
      <c r="I2154" s="156" t="str">
        <f t="shared" si="134"/>
        <v/>
      </c>
      <c r="J2154" s="156" t="str">
        <f t="shared" si="135"/>
        <v/>
      </c>
      <c r="K2154" s="156" t="str">
        <f t="shared" si="136"/>
        <v/>
      </c>
      <c r="L2154" s="156" t="str">
        <f t="shared" si="137"/>
        <v/>
      </c>
    </row>
    <row r="2155" spans="9:12" x14ac:dyDescent="0.25">
      <c r="I2155" s="156" t="str">
        <f t="shared" si="134"/>
        <v/>
      </c>
      <c r="J2155" s="156" t="str">
        <f t="shared" si="135"/>
        <v/>
      </c>
      <c r="K2155" s="156" t="str">
        <f t="shared" si="136"/>
        <v/>
      </c>
      <c r="L2155" s="156" t="str">
        <f t="shared" si="137"/>
        <v/>
      </c>
    </row>
    <row r="2156" spans="9:12" x14ac:dyDescent="0.25">
      <c r="I2156" s="156" t="str">
        <f t="shared" si="134"/>
        <v/>
      </c>
      <c r="J2156" s="156" t="str">
        <f t="shared" si="135"/>
        <v/>
      </c>
      <c r="K2156" s="156" t="str">
        <f t="shared" si="136"/>
        <v/>
      </c>
      <c r="L2156" s="156" t="str">
        <f t="shared" si="137"/>
        <v/>
      </c>
    </row>
    <row r="2157" spans="9:12" x14ac:dyDescent="0.25">
      <c r="I2157" s="156" t="str">
        <f t="shared" si="134"/>
        <v/>
      </c>
      <c r="J2157" s="156" t="str">
        <f t="shared" si="135"/>
        <v/>
      </c>
      <c r="K2157" s="156" t="str">
        <f t="shared" si="136"/>
        <v/>
      </c>
      <c r="L2157" s="156" t="str">
        <f t="shared" si="137"/>
        <v/>
      </c>
    </row>
    <row r="2158" spans="9:12" x14ac:dyDescent="0.25">
      <c r="I2158" s="156" t="str">
        <f t="shared" si="134"/>
        <v/>
      </c>
      <c r="J2158" s="156" t="str">
        <f t="shared" si="135"/>
        <v/>
      </c>
      <c r="K2158" s="156" t="str">
        <f t="shared" si="136"/>
        <v/>
      </c>
      <c r="L2158" s="156" t="str">
        <f t="shared" si="137"/>
        <v/>
      </c>
    </row>
    <row r="2159" spans="9:12" x14ac:dyDescent="0.25">
      <c r="I2159" s="156" t="str">
        <f t="shared" si="134"/>
        <v/>
      </c>
      <c r="J2159" s="156" t="str">
        <f t="shared" si="135"/>
        <v/>
      </c>
      <c r="K2159" s="156" t="str">
        <f t="shared" si="136"/>
        <v/>
      </c>
      <c r="L2159" s="156" t="str">
        <f t="shared" si="137"/>
        <v/>
      </c>
    </row>
    <row r="2160" spans="9:12" x14ac:dyDescent="0.25">
      <c r="I2160" s="156" t="str">
        <f t="shared" si="134"/>
        <v/>
      </c>
      <c r="J2160" s="156" t="str">
        <f t="shared" si="135"/>
        <v/>
      </c>
      <c r="K2160" s="156" t="str">
        <f t="shared" si="136"/>
        <v/>
      </c>
      <c r="L2160" s="156" t="str">
        <f t="shared" si="137"/>
        <v/>
      </c>
    </row>
    <row r="2161" spans="9:12" x14ac:dyDescent="0.25">
      <c r="I2161" s="156" t="str">
        <f t="shared" si="134"/>
        <v/>
      </c>
      <c r="J2161" s="156" t="str">
        <f t="shared" si="135"/>
        <v/>
      </c>
      <c r="K2161" s="156" t="str">
        <f t="shared" si="136"/>
        <v/>
      </c>
      <c r="L2161" s="156" t="str">
        <f t="shared" si="137"/>
        <v/>
      </c>
    </row>
    <row r="2162" spans="9:12" x14ac:dyDescent="0.25">
      <c r="I2162" s="156" t="str">
        <f t="shared" si="134"/>
        <v/>
      </c>
      <c r="J2162" s="156" t="str">
        <f t="shared" si="135"/>
        <v/>
      </c>
      <c r="K2162" s="156" t="str">
        <f t="shared" si="136"/>
        <v/>
      </c>
      <c r="L2162" s="156" t="str">
        <f t="shared" si="137"/>
        <v/>
      </c>
    </row>
    <row r="2163" spans="9:12" x14ac:dyDescent="0.25">
      <c r="I2163" s="156" t="str">
        <f t="shared" si="134"/>
        <v/>
      </c>
      <c r="J2163" s="156" t="str">
        <f t="shared" si="135"/>
        <v/>
      </c>
      <c r="K2163" s="156" t="str">
        <f t="shared" si="136"/>
        <v/>
      </c>
      <c r="L2163" s="156" t="str">
        <f t="shared" si="137"/>
        <v/>
      </c>
    </row>
    <row r="2164" spans="9:12" x14ac:dyDescent="0.25">
      <c r="I2164" s="156" t="str">
        <f t="shared" si="134"/>
        <v/>
      </c>
      <c r="J2164" s="156" t="str">
        <f t="shared" si="135"/>
        <v/>
      </c>
      <c r="K2164" s="156" t="str">
        <f t="shared" si="136"/>
        <v/>
      </c>
      <c r="L2164" s="156" t="str">
        <f t="shared" si="137"/>
        <v/>
      </c>
    </row>
    <row r="2165" spans="9:12" x14ac:dyDescent="0.25">
      <c r="I2165" s="156" t="str">
        <f t="shared" si="134"/>
        <v/>
      </c>
      <c r="J2165" s="156" t="str">
        <f t="shared" si="135"/>
        <v/>
      </c>
      <c r="K2165" s="156" t="str">
        <f t="shared" si="136"/>
        <v/>
      </c>
      <c r="L2165" s="156" t="str">
        <f t="shared" si="137"/>
        <v/>
      </c>
    </row>
    <row r="2166" spans="9:12" x14ac:dyDescent="0.25">
      <c r="I2166" s="156" t="str">
        <f t="shared" si="134"/>
        <v/>
      </c>
      <c r="J2166" s="156" t="str">
        <f t="shared" si="135"/>
        <v/>
      </c>
      <c r="K2166" s="156" t="str">
        <f t="shared" si="136"/>
        <v/>
      </c>
      <c r="L2166" s="156" t="str">
        <f t="shared" si="137"/>
        <v/>
      </c>
    </row>
    <row r="2167" spans="9:12" x14ac:dyDescent="0.25">
      <c r="I2167" s="156" t="str">
        <f t="shared" si="134"/>
        <v/>
      </c>
      <c r="J2167" s="156" t="str">
        <f t="shared" si="135"/>
        <v/>
      </c>
      <c r="K2167" s="156" t="str">
        <f t="shared" si="136"/>
        <v/>
      </c>
      <c r="L2167" s="156" t="str">
        <f t="shared" si="137"/>
        <v/>
      </c>
    </row>
    <row r="2168" spans="9:12" x14ac:dyDescent="0.25">
      <c r="I2168" s="156" t="str">
        <f t="shared" si="134"/>
        <v/>
      </c>
      <c r="J2168" s="156" t="str">
        <f t="shared" si="135"/>
        <v/>
      </c>
      <c r="K2168" s="156" t="str">
        <f t="shared" si="136"/>
        <v/>
      </c>
      <c r="L2168" s="156" t="str">
        <f t="shared" si="137"/>
        <v/>
      </c>
    </row>
    <row r="2169" spans="9:12" x14ac:dyDescent="0.25">
      <c r="I2169" s="156" t="str">
        <f t="shared" si="134"/>
        <v/>
      </c>
      <c r="J2169" s="156" t="str">
        <f t="shared" si="135"/>
        <v/>
      </c>
      <c r="K2169" s="156" t="str">
        <f t="shared" si="136"/>
        <v/>
      </c>
      <c r="L2169" s="156" t="str">
        <f t="shared" si="137"/>
        <v/>
      </c>
    </row>
    <row r="2170" spans="9:12" x14ac:dyDescent="0.25">
      <c r="I2170" s="156" t="str">
        <f t="shared" si="134"/>
        <v/>
      </c>
      <c r="J2170" s="156" t="str">
        <f t="shared" si="135"/>
        <v/>
      </c>
      <c r="K2170" s="156" t="str">
        <f t="shared" si="136"/>
        <v/>
      </c>
      <c r="L2170" s="156" t="str">
        <f t="shared" si="137"/>
        <v/>
      </c>
    </row>
    <row r="2171" spans="9:12" x14ac:dyDescent="0.25">
      <c r="I2171" s="156" t="str">
        <f t="shared" si="134"/>
        <v/>
      </c>
      <c r="J2171" s="156" t="str">
        <f t="shared" si="135"/>
        <v/>
      </c>
      <c r="K2171" s="156" t="str">
        <f t="shared" si="136"/>
        <v/>
      </c>
      <c r="L2171" s="156" t="str">
        <f t="shared" si="137"/>
        <v/>
      </c>
    </row>
    <row r="2172" spans="9:12" x14ac:dyDescent="0.25">
      <c r="I2172" s="156" t="str">
        <f t="shared" si="134"/>
        <v/>
      </c>
      <c r="J2172" s="156" t="str">
        <f t="shared" si="135"/>
        <v/>
      </c>
      <c r="K2172" s="156" t="str">
        <f t="shared" si="136"/>
        <v/>
      </c>
      <c r="L2172" s="156" t="str">
        <f t="shared" si="137"/>
        <v/>
      </c>
    </row>
    <row r="2173" spans="9:12" x14ac:dyDescent="0.25">
      <c r="I2173" s="156" t="str">
        <f t="shared" si="134"/>
        <v/>
      </c>
      <c r="J2173" s="156" t="str">
        <f t="shared" si="135"/>
        <v/>
      </c>
      <c r="K2173" s="156" t="str">
        <f t="shared" si="136"/>
        <v/>
      </c>
      <c r="L2173" s="156" t="str">
        <f t="shared" si="137"/>
        <v/>
      </c>
    </row>
    <row r="2174" spans="9:12" x14ac:dyDescent="0.25">
      <c r="I2174" s="156" t="str">
        <f t="shared" si="134"/>
        <v/>
      </c>
      <c r="J2174" s="156" t="str">
        <f t="shared" si="135"/>
        <v/>
      </c>
      <c r="K2174" s="156" t="str">
        <f t="shared" si="136"/>
        <v/>
      </c>
      <c r="L2174" s="156" t="str">
        <f t="shared" si="137"/>
        <v/>
      </c>
    </row>
    <row r="2175" spans="9:12" x14ac:dyDescent="0.25">
      <c r="I2175" s="156" t="str">
        <f t="shared" si="134"/>
        <v/>
      </c>
      <c r="J2175" s="156" t="str">
        <f t="shared" si="135"/>
        <v/>
      </c>
      <c r="K2175" s="156" t="str">
        <f t="shared" si="136"/>
        <v/>
      </c>
      <c r="L2175" s="156" t="str">
        <f t="shared" si="137"/>
        <v/>
      </c>
    </row>
    <row r="2176" spans="9:12" x14ac:dyDescent="0.25">
      <c r="I2176" s="156" t="str">
        <f t="shared" si="134"/>
        <v/>
      </c>
      <c r="J2176" s="156" t="str">
        <f t="shared" si="135"/>
        <v/>
      </c>
      <c r="K2176" s="156" t="str">
        <f t="shared" si="136"/>
        <v/>
      </c>
      <c r="L2176" s="156" t="str">
        <f t="shared" si="137"/>
        <v/>
      </c>
    </row>
    <row r="2177" spans="9:12" x14ac:dyDescent="0.25">
      <c r="I2177" s="156" t="str">
        <f t="shared" si="134"/>
        <v/>
      </c>
      <c r="J2177" s="156" t="str">
        <f t="shared" si="135"/>
        <v/>
      </c>
      <c r="K2177" s="156" t="str">
        <f t="shared" si="136"/>
        <v/>
      </c>
      <c r="L2177" s="156" t="str">
        <f t="shared" si="137"/>
        <v/>
      </c>
    </row>
    <row r="2178" spans="9:12" x14ac:dyDescent="0.25">
      <c r="I2178" s="156" t="str">
        <f t="shared" si="134"/>
        <v/>
      </c>
      <c r="J2178" s="156" t="str">
        <f t="shared" si="135"/>
        <v/>
      </c>
      <c r="K2178" s="156" t="str">
        <f t="shared" si="136"/>
        <v/>
      </c>
      <c r="L2178" s="156" t="str">
        <f t="shared" si="137"/>
        <v/>
      </c>
    </row>
    <row r="2179" spans="9:12" x14ac:dyDescent="0.25">
      <c r="I2179" s="156" t="str">
        <f t="shared" si="134"/>
        <v/>
      </c>
      <c r="J2179" s="156" t="str">
        <f t="shared" si="135"/>
        <v/>
      </c>
      <c r="K2179" s="156" t="str">
        <f t="shared" si="136"/>
        <v/>
      </c>
      <c r="L2179" s="156" t="str">
        <f t="shared" si="137"/>
        <v/>
      </c>
    </row>
    <row r="2180" spans="9:12" x14ac:dyDescent="0.25">
      <c r="I2180" s="156" t="str">
        <f t="shared" si="134"/>
        <v/>
      </c>
      <c r="J2180" s="156" t="str">
        <f t="shared" si="135"/>
        <v/>
      </c>
      <c r="K2180" s="156" t="str">
        <f t="shared" si="136"/>
        <v/>
      </c>
      <c r="L2180" s="156" t="str">
        <f t="shared" si="137"/>
        <v/>
      </c>
    </row>
    <row r="2181" spans="9:12" x14ac:dyDescent="0.25">
      <c r="I2181" s="156" t="str">
        <f t="shared" si="134"/>
        <v/>
      </c>
      <c r="J2181" s="156" t="str">
        <f t="shared" si="135"/>
        <v/>
      </c>
      <c r="K2181" s="156" t="str">
        <f t="shared" si="136"/>
        <v/>
      </c>
      <c r="L2181" s="156" t="str">
        <f t="shared" si="137"/>
        <v/>
      </c>
    </row>
  </sheetData>
  <sortState ref="A13:L247">
    <sortCondition ref="D13:D247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765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D23"/>
  <sheetViews>
    <sheetView workbookViewId="0">
      <selection activeCell="F24" sqref="F24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122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42644</v>
      </c>
      <c r="B5" s="140" t="s">
        <v>9</v>
      </c>
      <c r="C5" s="149">
        <v>376506673</v>
      </c>
      <c r="D5" s="145"/>
    </row>
    <row r="6" spans="1:4" x14ac:dyDescent="0.25">
      <c r="A6" s="153">
        <v>42644</v>
      </c>
      <c r="B6" s="140" t="s">
        <v>10</v>
      </c>
      <c r="C6" s="149">
        <v>7521136</v>
      </c>
      <c r="D6" s="145"/>
    </row>
    <row r="7" spans="1:4" x14ac:dyDescent="0.25">
      <c r="A7" s="153">
        <v>42644</v>
      </c>
      <c r="B7" s="140" t="s">
        <v>8</v>
      </c>
      <c r="C7" s="149">
        <v>64129620</v>
      </c>
    </row>
    <row r="8" spans="1:4" x14ac:dyDescent="0.25">
      <c r="A8" s="140"/>
      <c r="B8" s="140"/>
      <c r="C8" s="152" t="s">
        <v>49</v>
      </c>
      <c r="D8" s="145">
        <v>448157429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12040154</v>
      </c>
      <c r="D10" s="141"/>
    </row>
    <row r="11" spans="1:4" x14ac:dyDescent="0.25">
      <c r="B11" s="139" t="s">
        <v>30</v>
      </c>
      <c r="C11" s="141">
        <v>365925</v>
      </c>
      <c r="D11" s="141"/>
    </row>
    <row r="12" spans="1:4" x14ac:dyDescent="0.25">
      <c r="B12" s="139" t="s">
        <v>32</v>
      </c>
      <c r="C12" s="141">
        <v>14959</v>
      </c>
      <c r="D12" s="141"/>
    </row>
    <row r="13" spans="1:4" x14ac:dyDescent="0.25">
      <c r="C13" s="152" t="s">
        <v>49</v>
      </c>
      <c r="D13" s="154">
        <v>12421038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42735</v>
      </c>
      <c r="B17" s="139" t="s">
        <v>9</v>
      </c>
      <c r="C17" s="149">
        <v>377694749</v>
      </c>
      <c r="D17" s="141"/>
    </row>
    <row r="18" spans="1:4" x14ac:dyDescent="0.25">
      <c r="A18" s="153">
        <v>42735</v>
      </c>
      <c r="B18" s="139" t="s">
        <v>10</v>
      </c>
      <c r="C18" s="149">
        <v>7521136</v>
      </c>
      <c r="D18" s="141"/>
    </row>
    <row r="19" spans="1:4" ht="15.75" thickBot="1" x14ac:dyDescent="0.3">
      <c r="A19" s="153">
        <v>42735</v>
      </c>
      <c r="B19" s="139" t="s">
        <v>8</v>
      </c>
      <c r="C19" s="149">
        <v>75362582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460578467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120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42551</v>
      </c>
      <c r="B5" s="9" t="s">
        <v>9</v>
      </c>
      <c r="C5" s="47">
        <v>374165793</v>
      </c>
      <c r="D5" s="43"/>
    </row>
    <row r="6" spans="1:4" x14ac:dyDescent="0.25">
      <c r="A6" s="51">
        <v>42551</v>
      </c>
      <c r="B6" s="9" t="s">
        <v>10</v>
      </c>
      <c r="C6" s="47">
        <v>7521136</v>
      </c>
      <c r="D6" s="43"/>
    </row>
    <row r="7" spans="1:4" x14ac:dyDescent="0.25">
      <c r="A7" s="51">
        <v>42551</v>
      </c>
      <c r="B7" s="9" t="s">
        <v>8</v>
      </c>
      <c r="C7" s="47">
        <v>64129620</v>
      </c>
    </row>
    <row r="8" spans="1:4" x14ac:dyDescent="0.25">
      <c r="A8" s="9"/>
      <c r="B8" s="9"/>
      <c r="C8" s="50" t="s">
        <v>49</v>
      </c>
      <c r="D8" s="43">
        <v>445816549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2190880</v>
      </c>
      <c r="D10" s="32"/>
    </row>
    <row r="11" spans="1:4" x14ac:dyDescent="0.25">
      <c r="B11" t="s">
        <v>30</v>
      </c>
      <c r="C11" s="32">
        <v>20061</v>
      </c>
      <c r="D11" s="32"/>
    </row>
    <row r="12" spans="1:4" x14ac:dyDescent="0.25">
      <c r="B12" t="s">
        <v>32</v>
      </c>
      <c r="C12" s="32">
        <v>150000</v>
      </c>
      <c r="D12" s="32"/>
    </row>
    <row r="13" spans="1:4" x14ac:dyDescent="0.25">
      <c r="C13" s="50" t="s">
        <v>49</v>
      </c>
      <c r="D13" s="52">
        <v>2360941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42651</v>
      </c>
      <c r="B17" t="s">
        <v>9</v>
      </c>
      <c r="C17" s="47">
        <v>376506673</v>
      </c>
      <c r="D17" s="32"/>
    </row>
    <row r="18" spans="1:4" x14ac:dyDescent="0.25">
      <c r="A18" s="51">
        <v>42644</v>
      </c>
      <c r="B18" t="s">
        <v>10</v>
      </c>
      <c r="C18" s="47">
        <v>7521136</v>
      </c>
      <c r="D18" s="32"/>
    </row>
    <row r="19" spans="1:4" ht="15.75" thickBot="1" x14ac:dyDescent="0.3">
      <c r="A19" s="51">
        <v>42644</v>
      </c>
      <c r="B19" t="s">
        <v>8</v>
      </c>
      <c r="C19" s="47">
        <v>64129620</v>
      </c>
      <c r="D19" s="32"/>
    </row>
    <row r="20" spans="1:4" ht="15.75" thickTop="1" x14ac:dyDescent="0.25">
      <c r="A20" s="40"/>
      <c r="B20" s="42"/>
      <c r="C20" s="45" t="s">
        <v>52</v>
      </c>
      <c r="D20" s="46">
        <v>448177490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23"/>
  <sheetViews>
    <sheetView workbookViewId="0">
      <selection activeCell="C26" sqref="C26"/>
    </sheetView>
  </sheetViews>
  <sheetFormatPr defaultRowHeight="15" x14ac:dyDescent="0.25"/>
  <cols>
    <col min="1" max="4" width="14.7109375" customWidth="1"/>
  </cols>
  <sheetData>
    <row r="1" spans="1:5" ht="22.5" x14ac:dyDescent="0.3">
      <c r="A1" s="244" t="s">
        <v>46</v>
      </c>
      <c r="B1" s="244"/>
      <c r="C1" s="244"/>
      <c r="D1" s="244"/>
    </row>
    <row r="2" spans="1:5" ht="18" x14ac:dyDescent="0.25">
      <c r="A2" s="237" t="s">
        <v>121</v>
      </c>
      <c r="B2" s="237"/>
      <c r="C2" s="237"/>
      <c r="D2" s="237"/>
    </row>
    <row r="3" spans="1:5" ht="20.25" thickBot="1" x14ac:dyDescent="0.35">
      <c r="A3" s="234" t="s">
        <v>47</v>
      </c>
      <c r="B3" s="234"/>
      <c r="C3" s="234"/>
      <c r="D3" s="234"/>
    </row>
    <row r="4" spans="1:5" ht="15.75" thickTop="1" x14ac:dyDescent="0.25">
      <c r="A4" s="150" t="s">
        <v>48</v>
      </c>
      <c r="B4" s="143"/>
      <c r="C4" s="150"/>
      <c r="D4" s="151"/>
    </row>
    <row r="5" spans="1:5" x14ac:dyDescent="0.25">
      <c r="A5" s="153">
        <v>42461</v>
      </c>
      <c r="B5" s="140" t="s">
        <v>9</v>
      </c>
      <c r="C5" s="149">
        <v>373524756</v>
      </c>
      <c r="D5" s="145"/>
    </row>
    <row r="6" spans="1:5" x14ac:dyDescent="0.25">
      <c r="A6" s="153">
        <v>42461</v>
      </c>
      <c r="B6" s="140" t="s">
        <v>10</v>
      </c>
      <c r="C6" s="149">
        <v>7271136</v>
      </c>
      <c r="D6" s="145"/>
    </row>
    <row r="7" spans="1:5" x14ac:dyDescent="0.25">
      <c r="A7" s="153">
        <v>42461</v>
      </c>
      <c r="B7" s="140" t="s">
        <v>8</v>
      </c>
      <c r="C7" s="149">
        <v>64129620</v>
      </c>
      <c r="D7" s="139"/>
    </row>
    <row r="8" spans="1:5" x14ac:dyDescent="0.25">
      <c r="A8" s="140"/>
      <c r="B8" s="140"/>
      <c r="C8" s="152" t="s">
        <v>49</v>
      </c>
      <c r="D8" s="145">
        <v>444925512</v>
      </c>
    </row>
    <row r="9" spans="1:5" x14ac:dyDescent="0.25">
      <c r="A9" s="150" t="s">
        <v>56</v>
      </c>
      <c r="B9" s="143"/>
      <c r="C9" s="146"/>
      <c r="D9" s="146"/>
    </row>
    <row r="10" spans="1:5" x14ac:dyDescent="0.25">
      <c r="A10" s="139"/>
      <c r="B10" s="139" t="s">
        <v>29</v>
      </c>
      <c r="C10" s="141">
        <v>336550</v>
      </c>
      <c r="D10" s="141"/>
    </row>
    <row r="11" spans="1:5" x14ac:dyDescent="0.25">
      <c r="A11" s="139"/>
      <c r="B11" s="139" t="s">
        <v>30</v>
      </c>
      <c r="C11" s="141">
        <v>54487</v>
      </c>
      <c r="D11" s="141"/>
      <c r="E11" s="32"/>
    </row>
    <row r="12" spans="1:5" x14ac:dyDescent="0.25">
      <c r="A12" s="139"/>
      <c r="B12" s="139" t="s">
        <v>32</v>
      </c>
      <c r="C12" s="141">
        <v>500000</v>
      </c>
      <c r="D12" s="141"/>
    </row>
    <row r="13" spans="1:5" x14ac:dyDescent="0.25">
      <c r="A13" s="139"/>
      <c r="B13" s="139"/>
      <c r="C13" s="152" t="s">
        <v>49</v>
      </c>
      <c r="D13" s="154">
        <v>891037</v>
      </c>
    </row>
    <row r="14" spans="1:5" x14ac:dyDescent="0.25">
      <c r="A14" s="150" t="s">
        <v>50</v>
      </c>
      <c r="B14" s="143"/>
      <c r="C14" s="146"/>
      <c r="D14" s="146"/>
    </row>
    <row r="15" spans="1:5" x14ac:dyDescent="0.25">
      <c r="A15" s="139"/>
      <c r="B15" s="139" t="s">
        <v>33</v>
      </c>
      <c r="C15" s="152"/>
      <c r="D15" s="155">
        <v>0</v>
      </c>
    </row>
    <row r="16" spans="1:5" x14ac:dyDescent="0.25">
      <c r="A16" s="150" t="s">
        <v>51</v>
      </c>
      <c r="B16" s="143"/>
      <c r="C16" s="146"/>
      <c r="D16" s="146"/>
    </row>
    <row r="17" spans="1:4" x14ac:dyDescent="0.25">
      <c r="A17" s="153">
        <v>42551</v>
      </c>
      <c r="B17" s="139" t="s">
        <v>9</v>
      </c>
      <c r="C17" s="149">
        <v>374165793</v>
      </c>
      <c r="D17" s="141"/>
    </row>
    <row r="18" spans="1:4" x14ac:dyDescent="0.25">
      <c r="A18" s="153">
        <v>42551</v>
      </c>
      <c r="B18" s="139" t="s">
        <v>10</v>
      </c>
      <c r="C18" s="149">
        <v>7521136</v>
      </c>
      <c r="D18" s="141"/>
    </row>
    <row r="19" spans="1:4" ht="15.75" thickBot="1" x14ac:dyDescent="0.3">
      <c r="A19" s="153">
        <v>42551</v>
      </c>
      <c r="B19" s="139" t="s">
        <v>8</v>
      </c>
      <c r="C19" s="149">
        <v>64129620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445816549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N23"/>
  <sheetViews>
    <sheetView workbookViewId="0">
      <selection activeCell="G19" sqref="G19"/>
    </sheetView>
  </sheetViews>
  <sheetFormatPr defaultRowHeight="15" x14ac:dyDescent="0.2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 x14ac:dyDescent="0.35">
      <c r="A1" s="244" t="s">
        <v>46</v>
      </c>
      <c r="B1" s="244"/>
      <c r="C1" s="244"/>
      <c r="D1" s="244"/>
    </row>
    <row r="2" spans="1:14" ht="18.75" x14ac:dyDescent="0.3">
      <c r="A2" s="237" t="s">
        <v>109</v>
      </c>
      <c r="B2" s="237"/>
      <c r="C2" s="237"/>
      <c r="D2" s="237"/>
      <c r="F2" s="110"/>
      <c r="G2" s="131" t="s">
        <v>62</v>
      </c>
      <c r="H2" s="132"/>
      <c r="I2" s="111"/>
      <c r="J2" s="133"/>
      <c r="K2" s="134"/>
      <c r="L2" s="111"/>
      <c r="M2" s="111"/>
      <c r="N2" s="135"/>
    </row>
    <row r="3" spans="1:14" ht="20.25" thickBot="1" x14ac:dyDescent="0.35">
      <c r="A3" s="234" t="s">
        <v>47</v>
      </c>
      <c r="B3" s="234"/>
      <c r="C3" s="234"/>
      <c r="D3" s="234"/>
      <c r="F3" s="113"/>
      <c r="G3" s="114"/>
      <c r="H3" s="115"/>
      <c r="I3" s="116"/>
      <c r="J3" s="115" t="s">
        <v>109</v>
      </c>
      <c r="K3" s="118"/>
      <c r="L3" s="116"/>
      <c r="M3" s="116"/>
      <c r="N3" s="119"/>
    </row>
    <row r="4" spans="1:14" ht="19.5" thickTop="1" x14ac:dyDescent="0.3">
      <c r="A4" s="48" t="s">
        <v>48</v>
      </c>
      <c r="B4" s="41"/>
      <c r="C4" s="48"/>
      <c r="D4" s="49"/>
      <c r="F4" s="113"/>
      <c r="G4" s="114"/>
      <c r="H4" s="115"/>
      <c r="I4" s="120" t="s">
        <v>63</v>
      </c>
      <c r="J4" s="121">
        <v>10000000</v>
      </c>
      <c r="K4" s="118"/>
      <c r="L4" s="120" t="s">
        <v>112</v>
      </c>
      <c r="M4" s="121">
        <v>1365</v>
      </c>
      <c r="N4" s="119"/>
    </row>
    <row r="5" spans="1:14" ht="18.75" x14ac:dyDescent="0.3">
      <c r="A5" s="51">
        <v>42370</v>
      </c>
      <c r="B5" s="9" t="s">
        <v>9</v>
      </c>
      <c r="C5" s="47">
        <v>371458474</v>
      </c>
      <c r="D5" s="43"/>
      <c r="F5" s="113"/>
      <c r="G5" s="114"/>
      <c r="H5" s="115"/>
      <c r="I5" s="120" t="s">
        <v>64</v>
      </c>
      <c r="J5" s="121">
        <v>9998341.9770370331</v>
      </c>
      <c r="K5" s="118"/>
      <c r="L5" s="120" t="s">
        <v>91</v>
      </c>
      <c r="M5" s="121">
        <v>8</v>
      </c>
      <c r="N5" s="119"/>
    </row>
    <row r="6" spans="1:14" ht="18.75" x14ac:dyDescent="0.3">
      <c r="A6" s="51">
        <v>42370</v>
      </c>
      <c r="B6" s="9" t="s">
        <v>10</v>
      </c>
      <c r="C6" s="47">
        <v>7271136</v>
      </c>
      <c r="D6" s="43"/>
      <c r="F6" s="113"/>
      <c r="G6" s="114"/>
      <c r="H6" s="115"/>
      <c r="I6" s="120" t="s">
        <v>111</v>
      </c>
      <c r="J6" s="122">
        <v>1658.0229629669338</v>
      </c>
      <c r="K6" s="116"/>
      <c r="L6" s="116"/>
      <c r="M6" s="121"/>
      <c r="N6" s="119"/>
    </row>
    <row r="7" spans="1:14" ht="18.75" x14ac:dyDescent="0.3">
      <c r="A7" s="51">
        <v>42370</v>
      </c>
      <c r="B7" s="9" t="s">
        <v>8</v>
      </c>
      <c r="C7" s="47">
        <v>72365251</v>
      </c>
      <c r="F7" s="113"/>
      <c r="G7" s="114"/>
      <c r="H7" s="115"/>
      <c r="I7" s="120" t="s">
        <v>61</v>
      </c>
      <c r="J7" s="121">
        <v>393100</v>
      </c>
      <c r="K7" s="118"/>
      <c r="L7" s="120" t="s">
        <v>115</v>
      </c>
      <c r="M7" s="121">
        <v>7324.7926571699873</v>
      </c>
      <c r="N7" s="119"/>
    </row>
    <row r="8" spans="1:14" ht="18.75" x14ac:dyDescent="0.3">
      <c r="A8" s="9"/>
      <c r="B8" s="9"/>
      <c r="C8" s="50" t="s">
        <v>49</v>
      </c>
      <c r="D8" s="43">
        <v>451094861</v>
      </c>
      <c r="F8" s="113"/>
      <c r="G8" s="114"/>
      <c r="H8" s="115"/>
      <c r="I8" s="120" t="s">
        <v>60</v>
      </c>
      <c r="J8" s="121">
        <v>392750</v>
      </c>
      <c r="K8" s="118"/>
      <c r="L8" s="120" t="s">
        <v>93</v>
      </c>
      <c r="M8" s="121">
        <v>13964.164772398091</v>
      </c>
      <c r="N8" s="119"/>
    </row>
    <row r="9" spans="1:14" ht="18.75" x14ac:dyDescent="0.3">
      <c r="A9" s="48" t="s">
        <v>56</v>
      </c>
      <c r="B9" s="41"/>
      <c r="C9" s="44"/>
      <c r="D9" s="44"/>
      <c r="F9" s="113"/>
      <c r="G9" s="114"/>
      <c r="H9" s="115"/>
      <c r="I9" s="120" t="s">
        <v>116</v>
      </c>
      <c r="J9" s="123">
        <v>350</v>
      </c>
      <c r="K9" s="118"/>
      <c r="L9" s="120" t="s">
        <v>94</v>
      </c>
      <c r="M9" s="121">
        <v>597.79299847793004</v>
      </c>
      <c r="N9" s="124"/>
    </row>
    <row r="10" spans="1:14" ht="18.75" x14ac:dyDescent="0.3">
      <c r="B10" t="s">
        <v>29</v>
      </c>
      <c r="C10" s="32">
        <v>3483409</v>
      </c>
      <c r="D10" s="32"/>
      <c r="F10" s="113"/>
      <c r="G10" s="114"/>
      <c r="H10" s="115"/>
      <c r="I10" s="116"/>
      <c r="J10" s="117"/>
      <c r="K10" s="116"/>
      <c r="L10" s="116"/>
      <c r="M10" s="116"/>
      <c r="N10" s="124"/>
    </row>
    <row r="11" spans="1:14" ht="18.75" x14ac:dyDescent="0.3">
      <c r="B11" t="s">
        <v>30</v>
      </c>
      <c r="C11" s="32">
        <v>247242</v>
      </c>
      <c r="D11" s="32"/>
      <c r="F11" s="113"/>
      <c r="G11" s="125" t="s">
        <v>113</v>
      </c>
      <c r="H11" s="115"/>
      <c r="I11" s="116"/>
      <c r="J11" s="130" t="s">
        <v>114</v>
      </c>
      <c r="K11" s="118"/>
      <c r="L11" s="116"/>
      <c r="M11" s="116"/>
      <c r="N11" s="119"/>
    </row>
    <row r="12" spans="1:14" x14ac:dyDescent="0.25">
      <c r="B12" t="s">
        <v>32</v>
      </c>
      <c r="C12" s="32">
        <v>100000</v>
      </c>
      <c r="D12" s="32"/>
      <c r="F12" s="113"/>
      <c r="G12" s="116" t="s">
        <v>71</v>
      </c>
      <c r="H12" s="117">
        <v>501</v>
      </c>
      <c r="I12" s="116"/>
      <c r="J12" s="117">
        <v>0</v>
      </c>
      <c r="K12" s="118"/>
      <c r="L12" s="116"/>
      <c r="M12" s="116"/>
      <c r="N12" s="119"/>
    </row>
    <row r="13" spans="1:14" x14ac:dyDescent="0.25">
      <c r="C13" s="50" t="s">
        <v>49</v>
      </c>
      <c r="D13" s="52">
        <v>3830651</v>
      </c>
      <c r="F13" s="113"/>
      <c r="G13" s="116" t="s">
        <v>73</v>
      </c>
      <c r="H13" s="117">
        <v>304</v>
      </c>
      <c r="I13" s="116"/>
      <c r="J13" s="117">
        <v>0</v>
      </c>
      <c r="K13" s="118"/>
      <c r="L13" s="116"/>
      <c r="M13" s="116"/>
      <c r="N13" s="119"/>
    </row>
    <row r="14" spans="1:14" x14ac:dyDescent="0.25">
      <c r="A14" s="48" t="s">
        <v>50</v>
      </c>
      <c r="B14" s="41"/>
      <c r="C14" s="44"/>
      <c r="D14" s="44"/>
      <c r="F14" s="113"/>
      <c r="G14" s="116" t="s">
        <v>74</v>
      </c>
      <c r="H14" s="117">
        <v>237</v>
      </c>
      <c r="I14" s="116"/>
      <c r="J14" s="117">
        <v>0</v>
      </c>
      <c r="K14" s="118"/>
      <c r="L14" s="116"/>
      <c r="M14" s="116"/>
      <c r="N14" s="119"/>
    </row>
    <row r="15" spans="1:14" ht="15.75" thickBot="1" x14ac:dyDescent="0.3">
      <c r="B15" t="s">
        <v>33</v>
      </c>
      <c r="C15" s="50"/>
      <c r="D15" s="54">
        <v>-10000000</v>
      </c>
      <c r="F15" s="126"/>
      <c r="G15" s="127" t="s">
        <v>90</v>
      </c>
      <c r="H15" s="136">
        <v>322</v>
      </c>
      <c r="I15" s="127"/>
      <c r="J15" s="136">
        <v>1</v>
      </c>
      <c r="K15" s="137"/>
      <c r="L15" s="127"/>
      <c r="M15" s="127"/>
      <c r="N15" s="138"/>
    </row>
    <row r="16" spans="1:14" x14ac:dyDescent="0.25">
      <c r="A16" s="48" t="s">
        <v>51</v>
      </c>
      <c r="B16" s="41"/>
      <c r="C16" s="44"/>
      <c r="D16" s="44"/>
    </row>
    <row r="17" spans="1:7" x14ac:dyDescent="0.25">
      <c r="A17" s="51">
        <v>42460</v>
      </c>
      <c r="B17" t="s">
        <v>9</v>
      </c>
      <c r="C17" s="47">
        <v>373524756</v>
      </c>
      <c r="D17" s="32"/>
    </row>
    <row r="18" spans="1:7" x14ac:dyDescent="0.25">
      <c r="A18" s="51">
        <v>42460</v>
      </c>
      <c r="B18" t="s">
        <v>10</v>
      </c>
      <c r="C18" s="47">
        <v>7271136</v>
      </c>
      <c r="D18" s="32"/>
    </row>
    <row r="19" spans="1:7" ht="15.75" thickBot="1" x14ac:dyDescent="0.3">
      <c r="A19" s="51">
        <v>42460</v>
      </c>
      <c r="B19" t="s">
        <v>8</v>
      </c>
      <c r="C19" s="47">
        <v>64129620</v>
      </c>
      <c r="D19" s="32"/>
      <c r="G19" s="32">
        <f>SUM(C10:C11)</f>
        <v>3730651</v>
      </c>
    </row>
    <row r="20" spans="1:7" ht="15.75" thickTop="1" x14ac:dyDescent="0.25">
      <c r="A20" s="40"/>
      <c r="B20" s="42"/>
      <c r="C20" s="45" t="s">
        <v>52</v>
      </c>
      <c r="D20" s="46">
        <v>444925512</v>
      </c>
    </row>
    <row r="23" spans="1:7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D23"/>
  <sheetViews>
    <sheetView workbookViewId="0">
      <selection activeCell="C35" sqref="C35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tr">
        <f>Sales!A1</f>
        <v>12th Fleet Quarterly Bank Report</v>
      </c>
      <c r="B1" s="244"/>
      <c r="C1" s="244"/>
      <c r="D1" s="244"/>
    </row>
    <row r="2" spans="1:4" ht="18" x14ac:dyDescent="0.25">
      <c r="A2" s="237" t="str">
        <f>Sales!A2</f>
        <v>1st Quarter - January to March 2018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42278</v>
      </c>
      <c r="B5" s="9" t="s">
        <v>9</v>
      </c>
      <c r="C5" s="47">
        <v>370762065</v>
      </c>
      <c r="D5" s="43"/>
    </row>
    <row r="6" spans="1:4" x14ac:dyDescent="0.25">
      <c r="A6" s="51">
        <v>42278</v>
      </c>
      <c r="B6" s="9" t="s">
        <v>10</v>
      </c>
      <c r="C6" s="47">
        <v>7271136</v>
      </c>
      <c r="D6" s="43"/>
    </row>
    <row r="7" spans="1:4" x14ac:dyDescent="0.25">
      <c r="A7" s="51">
        <v>42278</v>
      </c>
      <c r="B7" s="9" t="s">
        <v>8</v>
      </c>
      <c r="C7" s="47">
        <v>72085351</v>
      </c>
    </row>
    <row r="8" spans="1:4" x14ac:dyDescent="0.25">
      <c r="A8" s="9"/>
      <c r="B8" s="9"/>
      <c r="C8" s="50" t="s">
        <v>49</v>
      </c>
      <c r="D8" s="43">
        <f>SUM(C5:C7)</f>
        <v>450118552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850400</v>
      </c>
      <c r="D10" s="32"/>
    </row>
    <row r="11" spans="1:4" x14ac:dyDescent="0.25">
      <c r="B11" t="s">
        <v>30</v>
      </c>
      <c r="C11" s="32">
        <v>27909</v>
      </c>
      <c r="D11" s="32"/>
    </row>
    <row r="12" spans="1:4" x14ac:dyDescent="0.25">
      <c r="B12" t="s">
        <v>32</v>
      </c>
      <c r="C12" s="32">
        <v>98000</v>
      </c>
      <c r="D12" s="32"/>
    </row>
    <row r="13" spans="1:4" x14ac:dyDescent="0.25">
      <c r="C13" s="50" t="s">
        <v>49</v>
      </c>
      <c r="D13" s="52">
        <f>SUM(C10:C12)</f>
        <v>976309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f>'EC Trans.'!F8</f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42735</v>
      </c>
      <c r="B17" t="s">
        <v>9</v>
      </c>
      <c r="C17" s="47">
        <v>371458474</v>
      </c>
      <c r="D17" s="32"/>
    </row>
    <row r="18" spans="1:4" x14ac:dyDescent="0.25">
      <c r="A18" s="51">
        <v>42735</v>
      </c>
      <c r="B18" t="s">
        <v>10</v>
      </c>
      <c r="C18" s="47">
        <v>7271136</v>
      </c>
      <c r="D18" s="32"/>
    </row>
    <row r="19" spans="1:4" ht="15.75" thickBot="1" x14ac:dyDescent="0.3">
      <c r="A19" s="51">
        <v>42735</v>
      </c>
      <c r="B19" t="s">
        <v>8</v>
      </c>
      <c r="C19" s="47">
        <v>72365251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451094861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23"/>
  <sheetViews>
    <sheetView workbookViewId="0">
      <selection activeCell="D27" sqref="D27"/>
    </sheetView>
  </sheetViews>
  <sheetFormatPr defaultRowHeight="15" x14ac:dyDescent="0.25"/>
  <cols>
    <col min="1" max="4" width="14.7109375" customWidth="1"/>
    <col min="6" max="6" width="10.85546875" bestFit="1" customWidth="1"/>
  </cols>
  <sheetData>
    <row r="1" spans="1:6" ht="22.5" x14ac:dyDescent="0.3">
      <c r="A1" s="244" t="s">
        <v>46</v>
      </c>
      <c r="B1" s="244"/>
      <c r="C1" s="244"/>
      <c r="D1" s="244"/>
    </row>
    <row r="2" spans="1:6" ht="18" x14ac:dyDescent="0.25">
      <c r="A2" s="237" t="s">
        <v>57</v>
      </c>
      <c r="B2" s="237"/>
      <c r="C2" s="237"/>
      <c r="D2" s="237"/>
    </row>
    <row r="3" spans="1:6" ht="20.25" thickBot="1" x14ac:dyDescent="0.35">
      <c r="A3" s="234" t="s">
        <v>47</v>
      </c>
      <c r="B3" s="234"/>
      <c r="C3" s="234"/>
      <c r="D3" s="234"/>
    </row>
    <row r="4" spans="1:6" ht="15.75" thickTop="1" x14ac:dyDescent="0.25">
      <c r="A4" s="48" t="s">
        <v>48</v>
      </c>
      <c r="B4" s="41"/>
      <c r="C4" s="48"/>
      <c r="D4" s="49"/>
    </row>
    <row r="5" spans="1:6" x14ac:dyDescent="0.25">
      <c r="A5" s="51">
        <v>42186</v>
      </c>
      <c r="B5" s="9" t="s">
        <v>9</v>
      </c>
      <c r="C5" s="47">
        <v>362746035</v>
      </c>
      <c r="D5" s="43"/>
    </row>
    <row r="6" spans="1:6" x14ac:dyDescent="0.25">
      <c r="A6" s="51">
        <v>42186</v>
      </c>
      <c r="B6" s="9" t="s">
        <v>10</v>
      </c>
      <c r="C6" s="47">
        <v>7271136</v>
      </c>
      <c r="D6" s="43"/>
    </row>
    <row r="7" spans="1:6" x14ac:dyDescent="0.25">
      <c r="A7" s="51">
        <v>42186</v>
      </c>
      <c r="B7" s="9" t="s">
        <v>8</v>
      </c>
      <c r="C7" s="47">
        <v>66787168</v>
      </c>
    </row>
    <row r="8" spans="1:6" x14ac:dyDescent="0.25">
      <c r="A8" s="9"/>
      <c r="B8" s="9"/>
      <c r="C8" s="50" t="s">
        <v>49</v>
      </c>
      <c r="D8" s="43">
        <v>436804339</v>
      </c>
    </row>
    <row r="9" spans="1:6" x14ac:dyDescent="0.25">
      <c r="A9" s="48" t="s">
        <v>56</v>
      </c>
      <c r="B9" s="41"/>
      <c r="C9" s="44"/>
      <c r="D9" s="44"/>
    </row>
    <row r="10" spans="1:6" x14ac:dyDescent="0.25">
      <c r="B10" t="s">
        <v>29</v>
      </c>
      <c r="C10" s="32">
        <v>11718690</v>
      </c>
      <c r="D10" s="32"/>
    </row>
    <row r="11" spans="1:6" x14ac:dyDescent="0.25">
      <c r="B11" t="s">
        <v>30</v>
      </c>
      <c r="C11" s="32">
        <v>490523</v>
      </c>
      <c r="D11" s="32"/>
    </row>
    <row r="12" spans="1:6" x14ac:dyDescent="0.25">
      <c r="B12" t="s">
        <v>32</v>
      </c>
      <c r="C12" s="32">
        <v>1105000</v>
      </c>
      <c r="D12" s="32"/>
    </row>
    <row r="13" spans="1:6" x14ac:dyDescent="0.25">
      <c r="C13" s="50" t="s">
        <v>49</v>
      </c>
      <c r="D13" s="52">
        <v>13314213</v>
      </c>
      <c r="F13" s="32"/>
    </row>
    <row r="14" spans="1:6" x14ac:dyDescent="0.25">
      <c r="A14" s="48" t="s">
        <v>50</v>
      </c>
      <c r="B14" s="41"/>
      <c r="C14" s="44"/>
      <c r="D14" s="44"/>
    </row>
    <row r="15" spans="1:6" x14ac:dyDescent="0.25">
      <c r="B15" t="s">
        <v>33</v>
      </c>
      <c r="C15" s="50"/>
      <c r="D15" s="54">
        <v>0</v>
      </c>
    </row>
    <row r="16" spans="1:6" x14ac:dyDescent="0.25">
      <c r="A16" s="48" t="s">
        <v>51</v>
      </c>
      <c r="B16" s="41"/>
      <c r="C16" s="44"/>
      <c r="D16" s="44"/>
    </row>
    <row r="17" spans="1:4" x14ac:dyDescent="0.25">
      <c r="A17" s="51">
        <v>42643</v>
      </c>
      <c r="B17" t="s">
        <v>9</v>
      </c>
      <c r="C17" s="47">
        <v>370309285</v>
      </c>
      <c r="D17" s="32"/>
    </row>
    <row r="18" spans="1:4" x14ac:dyDescent="0.25">
      <c r="A18" s="51">
        <v>42643</v>
      </c>
      <c r="B18" t="s">
        <v>10</v>
      </c>
      <c r="C18" s="47">
        <v>7271136</v>
      </c>
      <c r="D18" s="32"/>
    </row>
    <row r="19" spans="1:4" ht="15.75" thickBot="1" x14ac:dyDescent="0.3">
      <c r="A19" s="51">
        <v>42643</v>
      </c>
      <c r="B19" t="s">
        <v>8</v>
      </c>
      <c r="C19" s="47">
        <v>72085351</v>
      </c>
      <c r="D19" s="32"/>
    </row>
    <row r="20" spans="1:4" ht="15.75" thickTop="1" x14ac:dyDescent="0.25">
      <c r="A20" s="40"/>
      <c r="B20" s="42"/>
      <c r="C20" s="45" t="s">
        <v>52</v>
      </c>
      <c r="D20" s="46">
        <v>450118552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D23"/>
  <sheetViews>
    <sheetView workbookViewId="0">
      <selection activeCell="D35" sqref="D35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119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42095</v>
      </c>
      <c r="B5" s="9" t="s">
        <v>9</v>
      </c>
      <c r="C5" s="47">
        <v>348859394</v>
      </c>
      <c r="D5" s="43"/>
    </row>
    <row r="6" spans="1:4" x14ac:dyDescent="0.25">
      <c r="A6" s="51">
        <v>42095</v>
      </c>
      <c r="B6" s="9" t="s">
        <v>10</v>
      </c>
      <c r="C6" s="47">
        <v>6251136</v>
      </c>
      <c r="D6" s="43"/>
    </row>
    <row r="7" spans="1:4" x14ac:dyDescent="0.25">
      <c r="A7" s="51">
        <v>42095</v>
      </c>
      <c r="B7" s="9" t="s">
        <v>8</v>
      </c>
      <c r="C7" s="47">
        <v>63416659</v>
      </c>
    </row>
    <row r="8" spans="1:4" x14ac:dyDescent="0.25">
      <c r="A8" s="9"/>
      <c r="B8" s="9"/>
      <c r="C8" s="50" t="s">
        <v>49</v>
      </c>
      <c r="D8" s="43">
        <f>SUM(C5:C7)</f>
        <v>418527189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13511697</v>
      </c>
      <c r="D10" s="32"/>
    </row>
    <row r="11" spans="1:4" x14ac:dyDescent="0.25">
      <c r="B11" t="s">
        <v>30</v>
      </c>
      <c r="C11" s="32">
        <v>391201</v>
      </c>
      <c r="D11" s="32"/>
    </row>
    <row r="12" spans="1:4" x14ac:dyDescent="0.25">
      <c r="B12" t="s">
        <v>32</v>
      </c>
      <c r="C12" s="32">
        <v>4374252</v>
      </c>
      <c r="D12" s="32"/>
    </row>
    <row r="13" spans="1:4" x14ac:dyDescent="0.25">
      <c r="C13" s="50" t="s">
        <v>49</v>
      </c>
      <c r="D13" s="52">
        <f>SUM(C10:C12)</f>
        <v>18277150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42185</v>
      </c>
      <c r="B17" t="s">
        <v>9</v>
      </c>
      <c r="C17" s="47">
        <v>362746035</v>
      </c>
      <c r="D17" s="32"/>
    </row>
    <row r="18" spans="1:4" x14ac:dyDescent="0.25">
      <c r="A18" s="51">
        <v>42185</v>
      </c>
      <c r="B18" t="s">
        <v>10</v>
      </c>
      <c r="C18" s="47">
        <v>7271136</v>
      </c>
      <c r="D18" s="32"/>
    </row>
    <row r="19" spans="1:4" ht="15.75" thickBot="1" x14ac:dyDescent="0.3">
      <c r="A19" s="51">
        <v>42185</v>
      </c>
      <c r="B19" t="s">
        <v>8</v>
      </c>
      <c r="C19" s="47">
        <v>66787168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436804339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D23"/>
  <sheetViews>
    <sheetView workbookViewId="0">
      <selection activeCell="A2" sqref="A2:D2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55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42005</v>
      </c>
      <c r="B5" s="9" t="s">
        <v>9</v>
      </c>
      <c r="C5" s="47">
        <v>312872596</v>
      </c>
      <c r="D5" s="43"/>
    </row>
    <row r="6" spans="1:4" x14ac:dyDescent="0.25">
      <c r="A6" s="51">
        <v>42005</v>
      </c>
      <c r="B6" s="9" t="s">
        <v>10</v>
      </c>
      <c r="C6" s="47">
        <v>5901136</v>
      </c>
      <c r="D6" s="43"/>
    </row>
    <row r="7" spans="1:4" x14ac:dyDescent="0.25">
      <c r="A7" s="51">
        <v>42005</v>
      </c>
      <c r="B7" s="9" t="s">
        <v>8</v>
      </c>
      <c r="C7" s="47">
        <v>58883645</v>
      </c>
    </row>
    <row r="8" spans="1:4" x14ac:dyDescent="0.25">
      <c r="A8" s="9"/>
      <c r="B8" s="9"/>
      <c r="C8" s="50" t="s">
        <v>49</v>
      </c>
      <c r="D8" s="43">
        <v>377657377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35923565</v>
      </c>
      <c r="D10" s="32"/>
    </row>
    <row r="11" spans="1:4" x14ac:dyDescent="0.25">
      <c r="B11" t="s">
        <v>30</v>
      </c>
      <c r="C11" s="32">
        <v>980975</v>
      </c>
      <c r="D11" s="32"/>
    </row>
    <row r="12" spans="1:4" x14ac:dyDescent="0.25">
      <c r="B12" t="s">
        <v>32</v>
      </c>
      <c r="C12" s="32">
        <v>3965272</v>
      </c>
      <c r="D12" s="32"/>
    </row>
    <row r="13" spans="1:4" x14ac:dyDescent="0.25">
      <c r="C13" s="50" t="s">
        <v>49</v>
      </c>
      <c r="D13" s="52">
        <v>40869812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42093</v>
      </c>
      <c r="B17" t="s">
        <v>9</v>
      </c>
      <c r="C17" s="47">
        <v>348859394</v>
      </c>
      <c r="D17" s="32"/>
    </row>
    <row r="18" spans="1:4" x14ac:dyDescent="0.25">
      <c r="A18" s="51">
        <v>42093</v>
      </c>
      <c r="B18" t="s">
        <v>10</v>
      </c>
      <c r="C18" s="47">
        <v>6251136</v>
      </c>
      <c r="D18" s="32"/>
    </row>
    <row r="19" spans="1:4" ht="15.75" thickBot="1" x14ac:dyDescent="0.3">
      <c r="A19" s="51">
        <v>42093</v>
      </c>
      <c r="B19" t="s">
        <v>8</v>
      </c>
      <c r="C19" s="47">
        <v>63416659</v>
      </c>
      <c r="D19" s="32"/>
    </row>
    <row r="20" spans="1:4" ht="15.75" thickTop="1" x14ac:dyDescent="0.25">
      <c r="A20" s="40"/>
      <c r="B20" s="42"/>
      <c r="C20" s="45" t="s">
        <v>52</v>
      </c>
      <c r="D20" s="46">
        <v>418527189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54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41917</v>
      </c>
      <c r="B5" s="9" t="s">
        <v>9</v>
      </c>
      <c r="C5" s="47">
        <v>309728297</v>
      </c>
      <c r="D5" s="43"/>
    </row>
    <row r="6" spans="1:4" x14ac:dyDescent="0.25">
      <c r="A6" s="51">
        <v>41917</v>
      </c>
      <c r="B6" s="9" t="s">
        <v>10</v>
      </c>
      <c r="C6" s="47">
        <v>5901136</v>
      </c>
      <c r="D6" s="43"/>
    </row>
    <row r="7" spans="1:4" x14ac:dyDescent="0.25">
      <c r="A7" s="51">
        <v>41917</v>
      </c>
      <c r="B7" s="9" t="s">
        <v>8</v>
      </c>
      <c r="C7" s="47">
        <v>55203143</v>
      </c>
    </row>
    <row r="8" spans="1:4" x14ac:dyDescent="0.25">
      <c r="A8" s="9"/>
      <c r="B8" s="9"/>
      <c r="C8" s="50" t="s">
        <v>49</v>
      </c>
      <c r="D8" s="43">
        <v>370832576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6079060</v>
      </c>
      <c r="D10" s="32"/>
    </row>
    <row r="11" spans="1:4" x14ac:dyDescent="0.25">
      <c r="B11" t="s">
        <v>30</v>
      </c>
      <c r="C11" s="32">
        <v>414038</v>
      </c>
      <c r="D11" s="32"/>
    </row>
    <row r="12" spans="1:4" x14ac:dyDescent="0.25">
      <c r="B12" t="s">
        <v>32</v>
      </c>
      <c r="C12" s="32">
        <v>331703</v>
      </c>
      <c r="D12" s="32"/>
    </row>
    <row r="13" spans="1:4" x14ac:dyDescent="0.25">
      <c r="C13" s="50" t="s">
        <v>49</v>
      </c>
      <c r="D13" s="52">
        <v>6824801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42004</v>
      </c>
      <c r="B17" t="s">
        <v>9</v>
      </c>
      <c r="C17" s="47">
        <v>312872596</v>
      </c>
      <c r="D17" s="32"/>
    </row>
    <row r="18" spans="1:4" x14ac:dyDescent="0.25">
      <c r="A18" s="51">
        <v>42004</v>
      </c>
      <c r="B18" t="s">
        <v>10</v>
      </c>
      <c r="C18" s="47">
        <v>5901136</v>
      </c>
      <c r="D18" s="32"/>
    </row>
    <row r="19" spans="1:4" ht="15.75" thickBot="1" x14ac:dyDescent="0.3">
      <c r="A19" s="51">
        <v>42004</v>
      </c>
      <c r="B19" t="s">
        <v>8</v>
      </c>
      <c r="C19" s="47">
        <v>58883645</v>
      </c>
      <c r="D19" s="32"/>
    </row>
    <row r="20" spans="1:4" ht="15.75" thickTop="1" x14ac:dyDescent="0.25">
      <c r="A20" s="40"/>
      <c r="B20" s="42"/>
      <c r="C20" s="45" t="s">
        <v>52</v>
      </c>
      <c r="D20" s="46">
        <v>377657377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D23"/>
  <sheetViews>
    <sheetView zoomScale="115" zoomScaleNormal="115" workbookViewId="0">
      <selection activeCell="D13" sqref="D13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58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41823</v>
      </c>
      <c r="B5" s="9" t="s">
        <v>9</v>
      </c>
      <c r="C5" s="47">
        <v>299890679</v>
      </c>
      <c r="D5" s="43"/>
    </row>
    <row r="6" spans="1:4" x14ac:dyDescent="0.25">
      <c r="A6" s="51">
        <v>41823</v>
      </c>
      <c r="B6" s="9" t="s">
        <v>10</v>
      </c>
      <c r="C6" s="47">
        <v>5635136</v>
      </c>
      <c r="D6" s="43"/>
    </row>
    <row r="7" spans="1:4" x14ac:dyDescent="0.25">
      <c r="A7" s="51">
        <v>41823</v>
      </c>
      <c r="B7" s="9" t="s">
        <v>8</v>
      </c>
      <c r="C7" s="47">
        <v>36417096</v>
      </c>
    </row>
    <row r="8" spans="1:4" x14ac:dyDescent="0.25">
      <c r="A8" s="9"/>
      <c r="B8" s="9"/>
      <c r="C8" s="50" t="s">
        <v>49</v>
      </c>
      <c r="D8" s="43">
        <f>SUM(C5:C7)</f>
        <v>341942911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33606500</v>
      </c>
      <c r="D10" s="32"/>
    </row>
    <row r="11" spans="1:4" x14ac:dyDescent="0.25">
      <c r="B11" t="s">
        <v>30</v>
      </c>
      <c r="C11" s="32">
        <v>2452264</v>
      </c>
      <c r="D11" s="32"/>
    </row>
    <row r="12" spans="1:4" x14ac:dyDescent="0.25">
      <c r="B12" t="s">
        <v>32</v>
      </c>
      <c r="C12" s="32">
        <v>2830901</v>
      </c>
      <c r="D12" s="32"/>
    </row>
    <row r="13" spans="1:4" x14ac:dyDescent="0.25">
      <c r="C13" s="50" t="s">
        <v>49</v>
      </c>
      <c r="D13" s="52">
        <f>SUM(C10:C12)</f>
        <v>38889665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-10000000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41917</v>
      </c>
      <c r="B17" t="s">
        <v>9</v>
      </c>
      <c r="C17" s="47">
        <v>309728297</v>
      </c>
      <c r="D17" s="32"/>
    </row>
    <row r="18" spans="1:4" x14ac:dyDescent="0.25">
      <c r="A18" s="51">
        <v>41917</v>
      </c>
      <c r="B18" t="s">
        <v>10</v>
      </c>
      <c r="C18" s="47">
        <v>5901136</v>
      </c>
      <c r="D18" s="32"/>
    </row>
    <row r="19" spans="1:4" ht="15.75" thickBot="1" x14ac:dyDescent="0.3">
      <c r="A19" s="51">
        <v>41917</v>
      </c>
      <c r="B19" t="s">
        <v>8</v>
      </c>
      <c r="C19" s="47">
        <v>55203143</v>
      </c>
      <c r="D19" s="32"/>
    </row>
    <row r="20" spans="1:4" ht="15.75" thickTop="1" x14ac:dyDescent="0.25">
      <c r="A20" s="40"/>
      <c r="B20" s="42"/>
      <c r="C20" s="45" t="s">
        <v>52</v>
      </c>
      <c r="D20" s="46">
        <v>370832576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588"/>
  <sheetViews>
    <sheetView workbookViewId="0">
      <pane ySplit="15" topLeftCell="A16" activePane="bottomLeft" state="frozenSplit"/>
      <selection pane="bottomLeft" activeCell="B17" sqref="B17"/>
    </sheetView>
  </sheetViews>
  <sheetFormatPr defaultRowHeight="15" x14ac:dyDescent="0.25"/>
  <cols>
    <col min="1" max="1" width="4.28515625" style="6" customWidth="1"/>
    <col min="2" max="2" width="11.5703125" bestFit="1" customWidth="1"/>
    <col min="3" max="3" width="5.42578125" style="3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 x14ac:dyDescent="0.3">
      <c r="A1" s="17" t="str">
        <f>Sales!A1</f>
        <v>12th Fleet Quarterly Bank Report</v>
      </c>
      <c r="C1" s="4"/>
      <c r="D1" s="3"/>
    </row>
    <row r="2" spans="1:13" ht="18" x14ac:dyDescent="0.25">
      <c r="A2" s="237" t="str">
        <f>Sales!A2</f>
        <v>1st Quarter - January to March 2018</v>
      </c>
      <c r="B2" s="237"/>
      <c r="C2" s="237"/>
      <c r="D2" s="237"/>
      <c r="E2" s="237"/>
      <c r="F2" s="237"/>
      <c r="G2" s="237"/>
      <c r="H2" s="23"/>
    </row>
    <row r="3" spans="1:13" ht="20.25" thickBot="1" x14ac:dyDescent="0.35">
      <c r="A3" s="234" t="s">
        <v>18</v>
      </c>
      <c r="B3" s="234"/>
      <c r="C3" s="234"/>
      <c r="D3" s="234"/>
      <c r="E3" s="234"/>
      <c r="F3" s="234"/>
      <c r="G3" s="234"/>
      <c r="M3" s="32"/>
    </row>
    <row r="4" spans="1:13" ht="14.25" customHeight="1" thickTop="1" thickBot="1" x14ac:dyDescent="0.3">
      <c r="A4"/>
      <c r="C4" s="6"/>
      <c r="D4" s="3"/>
    </row>
    <row r="5" spans="1:13" ht="14.25" customHeight="1" x14ac:dyDescent="0.25">
      <c r="D5" s="24" t="s">
        <v>31</v>
      </c>
      <c r="E5" s="26"/>
      <c r="F5" s="25"/>
    </row>
    <row r="6" spans="1:13" ht="14.25" customHeight="1" x14ac:dyDescent="0.25">
      <c r="D6" s="238" t="s">
        <v>16</v>
      </c>
      <c r="E6" s="239"/>
      <c r="F6" s="27">
        <f>SUM(H:H)+F11</f>
        <v>16500</v>
      </c>
    </row>
    <row r="7" spans="1:13" ht="14.25" customHeight="1" x14ac:dyDescent="0.25">
      <c r="D7" s="238" t="s">
        <v>8</v>
      </c>
      <c r="E7" s="239"/>
      <c r="F7" s="28">
        <f>SUM(I:I)+F12</f>
        <v>0</v>
      </c>
    </row>
    <row r="8" spans="1:13" ht="14.25" customHeight="1" thickBot="1" x14ac:dyDescent="0.3">
      <c r="D8" s="240" t="s">
        <v>6</v>
      </c>
      <c r="E8" s="241"/>
      <c r="F8" s="29">
        <f>SUM(F6:F7)</f>
        <v>16500</v>
      </c>
    </row>
    <row r="9" spans="1:13" ht="14.25" customHeight="1" thickBot="1" x14ac:dyDescent="0.3">
      <c r="A9"/>
      <c r="C9" s="6"/>
      <c r="D9" s="3"/>
    </row>
    <row r="10" spans="1:13" ht="17.25" customHeight="1" x14ac:dyDescent="0.25">
      <c r="C10" s="6"/>
      <c r="E10" s="235" t="s">
        <v>17</v>
      </c>
      <c r="F10" s="236"/>
    </row>
    <row r="11" spans="1:13" x14ac:dyDescent="0.25">
      <c r="C11" s="5"/>
      <c r="E11" s="11" t="s">
        <v>16</v>
      </c>
      <c r="F11" s="10">
        <f>SUM(F16:F1553)</f>
        <v>16500</v>
      </c>
    </row>
    <row r="12" spans="1:13" ht="15.75" thickBot="1" x14ac:dyDescent="0.3">
      <c r="C12" s="6"/>
      <c r="E12" s="12" t="s">
        <v>8</v>
      </c>
      <c r="F12" s="31">
        <f>SUM(G16:G1553)</f>
        <v>0</v>
      </c>
    </row>
    <row r="13" spans="1:13" x14ac:dyDescent="0.25">
      <c r="B13" s="9"/>
      <c r="C13" s="8"/>
      <c r="D13" s="13"/>
      <c r="E13" s="13"/>
      <c r="F13" s="14"/>
      <c r="G13" s="15"/>
    </row>
    <row r="14" spans="1:13" x14ac:dyDescent="0.25">
      <c r="A14" s="20"/>
      <c r="B14" s="19"/>
      <c r="C14" s="21"/>
      <c r="D14" s="19" t="s">
        <v>4</v>
      </c>
      <c r="E14" s="19" t="s">
        <v>4</v>
      </c>
      <c r="F14" s="19" t="s">
        <v>15</v>
      </c>
      <c r="G14" s="19" t="s">
        <v>8</v>
      </c>
      <c r="H14" s="19" t="s">
        <v>15</v>
      </c>
      <c r="I14" s="19" t="s">
        <v>8</v>
      </c>
    </row>
    <row r="15" spans="1:13" ht="15.75" thickBot="1" x14ac:dyDescent="0.3">
      <c r="A15" s="20" t="s">
        <v>8</v>
      </c>
      <c r="B15" s="19" t="s">
        <v>5</v>
      </c>
      <c r="C15" s="21" t="s">
        <v>24</v>
      </c>
      <c r="D15" s="22" t="s">
        <v>23</v>
      </c>
      <c r="E15" s="19" t="s">
        <v>3</v>
      </c>
      <c r="F15" s="19" t="s">
        <v>14</v>
      </c>
      <c r="G15" s="19" t="s">
        <v>14</v>
      </c>
      <c r="H15" s="19" t="s">
        <v>3</v>
      </c>
      <c r="I15" s="19" t="s">
        <v>3</v>
      </c>
    </row>
    <row r="16" spans="1:13" ht="16.5" thickTop="1" thickBot="1" x14ac:dyDescent="0.3">
      <c r="A16" s="7"/>
      <c r="B16" s="32">
        <v>16500</v>
      </c>
      <c r="C16" s="7"/>
      <c r="D16" s="1">
        <v>43158</v>
      </c>
      <c r="E16" s="1"/>
      <c r="F16" s="141">
        <f t="shared" ref="F16:F76" si="0">IF(AND(ISBLANK($C16),ISBLANK($A16),NOT(ISBLANK($B16))),$B16,"")</f>
        <v>16500</v>
      </c>
      <c r="G16" s="141" t="str">
        <f t="shared" ref="G16:G75" si="1">IF(AND(ISBLANK($C16),$A16="X",NOT(ISBLANK($B16))),$B16,"")</f>
        <v/>
      </c>
      <c r="H16" s="141" t="str">
        <f t="shared" ref="H16:H75" si="2">IF(AND($C16="D",ISBLANK($A16),NOT(ISBLANK($B16))),$B16,"")</f>
        <v/>
      </c>
      <c r="I16" s="141" t="str">
        <f t="shared" ref="I16:I75" si="3">IF(AND($C16="D",$A16="X",NOT(ISBLANK($B16))),$B16,"")</f>
        <v/>
      </c>
    </row>
    <row r="17" spans="1:9" ht="16.5" thickTop="1" thickBot="1" x14ac:dyDescent="0.3">
      <c r="A17" s="7"/>
      <c r="B17" s="32"/>
      <c r="C17" s="7"/>
      <c r="D17" s="1"/>
      <c r="E17" s="1"/>
      <c r="F17" s="141" t="str">
        <f t="shared" si="0"/>
        <v/>
      </c>
      <c r="G17" s="141" t="str">
        <f t="shared" si="1"/>
        <v/>
      </c>
      <c r="H17" s="141" t="str">
        <f t="shared" si="2"/>
        <v/>
      </c>
      <c r="I17" s="141" t="str">
        <f t="shared" si="3"/>
        <v/>
      </c>
    </row>
    <row r="18" spans="1:9" ht="16.5" thickTop="1" thickBot="1" x14ac:dyDescent="0.3">
      <c r="A18" s="7"/>
      <c r="B18" s="32"/>
      <c r="C18" s="7"/>
      <c r="D18" s="1"/>
      <c r="E18" s="1"/>
      <c r="F18" s="141" t="str">
        <f t="shared" si="0"/>
        <v/>
      </c>
      <c r="G18" s="141" t="str">
        <f t="shared" si="1"/>
        <v/>
      </c>
      <c r="H18" s="141" t="str">
        <f t="shared" si="2"/>
        <v/>
      </c>
      <c r="I18" s="141" t="str">
        <f t="shared" si="3"/>
        <v/>
      </c>
    </row>
    <row r="19" spans="1:9" ht="16.5" thickTop="1" thickBot="1" x14ac:dyDescent="0.3">
      <c r="A19" s="7"/>
      <c r="B19" s="32"/>
      <c r="C19" s="7"/>
      <c r="D19" s="1"/>
      <c r="E19" s="1"/>
      <c r="F19" s="141" t="str">
        <f t="shared" si="0"/>
        <v/>
      </c>
      <c r="G19" s="141" t="str">
        <f t="shared" si="1"/>
        <v/>
      </c>
      <c r="H19" s="141" t="str">
        <f t="shared" si="2"/>
        <v/>
      </c>
      <c r="I19" s="141" t="str">
        <f t="shared" si="3"/>
        <v/>
      </c>
    </row>
    <row r="20" spans="1:9" ht="16.5" thickTop="1" thickBot="1" x14ac:dyDescent="0.3">
      <c r="A20" s="7"/>
      <c r="B20" s="32"/>
      <c r="C20" s="7"/>
      <c r="D20" s="1"/>
      <c r="E20" s="1"/>
      <c r="F20" s="141" t="str">
        <f t="shared" si="0"/>
        <v/>
      </c>
      <c r="G20" s="141" t="str">
        <f t="shared" si="1"/>
        <v/>
      </c>
      <c r="H20" s="141" t="str">
        <f t="shared" si="2"/>
        <v/>
      </c>
      <c r="I20" s="141" t="str">
        <f t="shared" si="3"/>
        <v/>
      </c>
    </row>
    <row r="21" spans="1:9" ht="16.5" thickTop="1" thickBot="1" x14ac:dyDescent="0.3">
      <c r="A21" s="7"/>
      <c r="B21" s="32"/>
      <c r="C21" s="7"/>
      <c r="D21" s="1"/>
      <c r="E21" s="1"/>
      <c r="F21" s="141" t="str">
        <f t="shared" si="0"/>
        <v/>
      </c>
      <c r="G21" s="141" t="str">
        <f t="shared" si="1"/>
        <v/>
      </c>
      <c r="H21" s="141" t="str">
        <f t="shared" si="2"/>
        <v/>
      </c>
      <c r="I21" s="141" t="str">
        <f t="shared" si="3"/>
        <v/>
      </c>
    </row>
    <row r="22" spans="1:9" ht="16.5" thickTop="1" thickBot="1" x14ac:dyDescent="0.3">
      <c r="A22" s="7"/>
      <c r="B22" s="32"/>
      <c r="C22" s="7"/>
      <c r="D22" s="1"/>
      <c r="E22" s="1"/>
      <c r="F22" s="141" t="str">
        <f t="shared" si="0"/>
        <v/>
      </c>
      <c r="G22" s="141" t="str">
        <f t="shared" si="1"/>
        <v/>
      </c>
      <c r="H22" s="141" t="str">
        <f t="shared" si="2"/>
        <v/>
      </c>
      <c r="I22" s="141" t="str">
        <f t="shared" si="3"/>
        <v/>
      </c>
    </row>
    <row r="23" spans="1:9" ht="16.5" thickTop="1" thickBot="1" x14ac:dyDescent="0.3">
      <c r="A23" s="7"/>
      <c r="B23" s="32"/>
      <c r="C23" s="7"/>
      <c r="D23" s="1"/>
      <c r="E23" s="1"/>
      <c r="F23" s="141" t="str">
        <f t="shared" si="0"/>
        <v/>
      </c>
      <c r="G23" s="141" t="str">
        <f t="shared" si="1"/>
        <v/>
      </c>
      <c r="H23" s="141" t="str">
        <f t="shared" si="2"/>
        <v/>
      </c>
      <c r="I23" s="141" t="str">
        <f t="shared" si="3"/>
        <v/>
      </c>
    </row>
    <row r="24" spans="1:9" ht="16.5" thickTop="1" thickBot="1" x14ac:dyDescent="0.3">
      <c r="A24" s="7"/>
      <c r="B24" s="32"/>
      <c r="C24" s="7"/>
      <c r="D24" s="1"/>
      <c r="E24" s="1"/>
      <c r="F24" s="141" t="str">
        <f t="shared" si="0"/>
        <v/>
      </c>
      <c r="G24" s="141" t="str">
        <f t="shared" si="1"/>
        <v/>
      </c>
      <c r="H24" s="141" t="str">
        <f t="shared" si="2"/>
        <v/>
      </c>
      <c r="I24" s="141" t="str">
        <f t="shared" si="3"/>
        <v/>
      </c>
    </row>
    <row r="25" spans="1:9" ht="16.5" thickTop="1" thickBot="1" x14ac:dyDescent="0.3">
      <c r="A25" s="7"/>
      <c r="B25" s="32"/>
      <c r="C25" s="7"/>
      <c r="D25" s="1"/>
      <c r="E25" s="1"/>
      <c r="F25" s="141" t="str">
        <f t="shared" si="0"/>
        <v/>
      </c>
      <c r="G25" s="141" t="str">
        <f t="shared" si="1"/>
        <v/>
      </c>
      <c r="H25" s="141" t="str">
        <f t="shared" si="2"/>
        <v/>
      </c>
      <c r="I25" s="141" t="str">
        <f t="shared" si="3"/>
        <v/>
      </c>
    </row>
    <row r="26" spans="1:9" ht="16.5" thickTop="1" thickBot="1" x14ac:dyDescent="0.3">
      <c r="A26" s="7"/>
      <c r="B26" s="32"/>
      <c r="C26" s="7"/>
      <c r="D26" s="1"/>
      <c r="E26" s="1"/>
      <c r="F26" s="141" t="str">
        <f t="shared" si="0"/>
        <v/>
      </c>
      <c r="G26" s="141" t="str">
        <f t="shared" si="1"/>
        <v/>
      </c>
      <c r="H26" s="141" t="str">
        <f t="shared" si="2"/>
        <v/>
      </c>
      <c r="I26" s="141" t="str">
        <f t="shared" si="3"/>
        <v/>
      </c>
    </row>
    <row r="27" spans="1:9" ht="16.5" thickTop="1" thickBot="1" x14ac:dyDescent="0.3">
      <c r="A27" s="7"/>
      <c r="B27" s="32"/>
      <c r="C27" s="7"/>
      <c r="D27" s="1"/>
      <c r="E27" s="1"/>
      <c r="F27" s="141" t="str">
        <f t="shared" si="0"/>
        <v/>
      </c>
      <c r="G27" s="141" t="str">
        <f t="shared" si="1"/>
        <v/>
      </c>
      <c r="H27" s="141" t="str">
        <f t="shared" si="2"/>
        <v/>
      </c>
      <c r="I27" s="141" t="str">
        <f t="shared" si="3"/>
        <v/>
      </c>
    </row>
    <row r="28" spans="1:9" ht="16.5" thickTop="1" thickBot="1" x14ac:dyDescent="0.3">
      <c r="A28" s="7"/>
      <c r="B28" s="32"/>
      <c r="C28" s="7"/>
      <c r="D28" s="1"/>
      <c r="E28" s="1"/>
      <c r="F28" s="141" t="str">
        <f t="shared" si="0"/>
        <v/>
      </c>
      <c r="G28" s="141" t="str">
        <f t="shared" si="1"/>
        <v/>
      </c>
      <c r="H28" s="141" t="str">
        <f t="shared" si="2"/>
        <v/>
      </c>
      <c r="I28" s="141" t="str">
        <f t="shared" si="3"/>
        <v/>
      </c>
    </row>
    <row r="29" spans="1:9" ht="16.5" thickTop="1" thickBot="1" x14ac:dyDescent="0.3">
      <c r="A29" s="7"/>
      <c r="B29" s="32"/>
      <c r="C29" s="7"/>
      <c r="D29" s="1"/>
      <c r="E29" s="1"/>
      <c r="F29" s="141" t="str">
        <f t="shared" si="0"/>
        <v/>
      </c>
      <c r="G29" s="141" t="str">
        <f t="shared" si="1"/>
        <v/>
      </c>
      <c r="H29" s="141" t="str">
        <f t="shared" si="2"/>
        <v/>
      </c>
      <c r="I29" s="141" t="str">
        <f t="shared" si="3"/>
        <v/>
      </c>
    </row>
    <row r="30" spans="1:9" ht="16.5" thickTop="1" thickBot="1" x14ac:dyDescent="0.3">
      <c r="A30" s="7"/>
      <c r="B30" s="32"/>
      <c r="C30" s="7"/>
      <c r="D30" s="1"/>
      <c r="E30" s="1"/>
      <c r="F30" s="141" t="str">
        <f t="shared" si="0"/>
        <v/>
      </c>
      <c r="G30" s="141" t="str">
        <f t="shared" si="1"/>
        <v/>
      </c>
      <c r="H30" s="141" t="str">
        <f t="shared" si="2"/>
        <v/>
      </c>
      <c r="I30" s="141" t="str">
        <f t="shared" si="3"/>
        <v/>
      </c>
    </row>
    <row r="31" spans="1:9" ht="16.5" thickTop="1" thickBot="1" x14ac:dyDescent="0.3">
      <c r="A31" s="7"/>
      <c r="B31" s="32"/>
      <c r="C31" s="7"/>
      <c r="D31" s="1"/>
      <c r="E31" s="1"/>
      <c r="F31" s="141" t="str">
        <f t="shared" si="0"/>
        <v/>
      </c>
      <c r="G31" s="141" t="str">
        <f t="shared" si="1"/>
        <v/>
      </c>
      <c r="H31" s="141" t="str">
        <f t="shared" si="2"/>
        <v/>
      </c>
      <c r="I31" s="141" t="str">
        <f t="shared" si="3"/>
        <v/>
      </c>
    </row>
    <row r="32" spans="1:9" ht="16.5" thickTop="1" thickBot="1" x14ac:dyDescent="0.3">
      <c r="A32" s="7"/>
      <c r="B32" s="32"/>
      <c r="C32" s="7"/>
      <c r="D32" s="1"/>
      <c r="E32" s="1"/>
      <c r="F32" s="141" t="str">
        <f t="shared" si="0"/>
        <v/>
      </c>
      <c r="G32" s="141" t="str">
        <f t="shared" si="1"/>
        <v/>
      </c>
      <c r="H32" s="141" t="str">
        <f t="shared" si="2"/>
        <v/>
      </c>
      <c r="I32" s="141" t="str">
        <f t="shared" si="3"/>
        <v/>
      </c>
    </row>
    <row r="33" spans="1:9" ht="16.5" thickTop="1" thickBot="1" x14ac:dyDescent="0.3">
      <c r="A33" s="7"/>
      <c r="B33" s="32"/>
      <c r="C33" s="7"/>
      <c r="D33" s="1"/>
      <c r="E33" s="1"/>
      <c r="F33" s="141" t="str">
        <f t="shared" si="0"/>
        <v/>
      </c>
      <c r="G33" s="141" t="str">
        <f t="shared" si="1"/>
        <v/>
      </c>
      <c r="H33" s="141" t="str">
        <f t="shared" si="2"/>
        <v/>
      </c>
      <c r="I33" s="141" t="str">
        <f t="shared" si="3"/>
        <v/>
      </c>
    </row>
    <row r="34" spans="1:9" ht="16.5" thickTop="1" thickBot="1" x14ac:dyDescent="0.3">
      <c r="A34" s="7"/>
      <c r="B34" s="32"/>
      <c r="C34" s="7"/>
      <c r="D34" s="1"/>
      <c r="E34" s="1"/>
      <c r="F34" s="141" t="str">
        <f t="shared" si="0"/>
        <v/>
      </c>
      <c r="G34" s="141" t="str">
        <f t="shared" si="1"/>
        <v/>
      </c>
      <c r="H34" s="141" t="str">
        <f t="shared" si="2"/>
        <v/>
      </c>
      <c r="I34" s="141" t="str">
        <f t="shared" si="3"/>
        <v/>
      </c>
    </row>
    <row r="35" spans="1:9" ht="16.5" thickTop="1" thickBot="1" x14ac:dyDescent="0.3">
      <c r="A35" s="7"/>
      <c r="B35" s="32"/>
      <c r="C35" s="7"/>
      <c r="D35" s="1"/>
      <c r="E35" s="1"/>
      <c r="F35" s="141" t="str">
        <f t="shared" si="0"/>
        <v/>
      </c>
      <c r="G35" s="141" t="str">
        <f t="shared" si="1"/>
        <v/>
      </c>
      <c r="H35" s="141" t="str">
        <f t="shared" si="2"/>
        <v/>
      </c>
      <c r="I35" s="141" t="str">
        <f t="shared" si="3"/>
        <v/>
      </c>
    </row>
    <row r="36" spans="1:9" ht="16.5" thickTop="1" thickBot="1" x14ac:dyDescent="0.3">
      <c r="A36" s="7"/>
      <c r="B36" s="32"/>
      <c r="C36" s="7"/>
      <c r="D36" s="1"/>
      <c r="E36" s="1"/>
      <c r="F36" s="141" t="str">
        <f t="shared" si="0"/>
        <v/>
      </c>
      <c r="G36" s="141" t="str">
        <f t="shared" si="1"/>
        <v/>
      </c>
      <c r="H36" s="141" t="str">
        <f t="shared" si="2"/>
        <v/>
      </c>
      <c r="I36" s="141" t="str">
        <f t="shared" si="3"/>
        <v/>
      </c>
    </row>
    <row r="37" spans="1:9" ht="16.5" thickTop="1" thickBot="1" x14ac:dyDescent="0.3">
      <c r="A37" s="7"/>
      <c r="B37" s="32"/>
      <c r="C37" s="7"/>
      <c r="D37" s="1"/>
      <c r="E37" s="1"/>
      <c r="F37" s="141" t="str">
        <f t="shared" si="0"/>
        <v/>
      </c>
      <c r="G37" s="141" t="str">
        <f t="shared" si="1"/>
        <v/>
      </c>
      <c r="H37" s="141" t="str">
        <f t="shared" si="2"/>
        <v/>
      </c>
      <c r="I37" s="141" t="str">
        <f t="shared" si="3"/>
        <v/>
      </c>
    </row>
    <row r="38" spans="1:9" ht="16.5" thickTop="1" thickBot="1" x14ac:dyDescent="0.3">
      <c r="A38" s="7"/>
      <c r="B38" s="32"/>
      <c r="C38" s="7"/>
      <c r="D38" s="1"/>
      <c r="E38" s="1"/>
      <c r="F38" s="141" t="str">
        <f t="shared" si="0"/>
        <v/>
      </c>
      <c r="G38" s="141" t="str">
        <f t="shared" si="1"/>
        <v/>
      </c>
      <c r="H38" s="141" t="str">
        <f t="shared" si="2"/>
        <v/>
      </c>
      <c r="I38" s="141" t="str">
        <f t="shared" si="3"/>
        <v/>
      </c>
    </row>
    <row r="39" spans="1:9" ht="16.5" thickTop="1" thickBot="1" x14ac:dyDescent="0.3">
      <c r="A39" s="7"/>
      <c r="B39" s="32"/>
      <c r="C39" s="7"/>
      <c r="D39" s="1"/>
      <c r="E39" s="1"/>
      <c r="F39" s="141" t="str">
        <f t="shared" si="0"/>
        <v/>
      </c>
      <c r="G39" s="141" t="str">
        <f t="shared" si="1"/>
        <v/>
      </c>
      <c r="H39" s="141" t="str">
        <f t="shared" si="2"/>
        <v/>
      </c>
      <c r="I39" s="141" t="str">
        <f t="shared" si="3"/>
        <v/>
      </c>
    </row>
    <row r="40" spans="1:9" ht="16.5" thickTop="1" thickBot="1" x14ac:dyDescent="0.3">
      <c r="A40" s="7"/>
      <c r="B40" s="32"/>
      <c r="C40" s="7"/>
      <c r="D40" s="1"/>
      <c r="E40" s="1"/>
      <c r="F40" s="141" t="str">
        <f t="shared" si="0"/>
        <v/>
      </c>
      <c r="G40" s="141" t="str">
        <f t="shared" si="1"/>
        <v/>
      </c>
      <c r="H40" s="141" t="str">
        <f t="shared" si="2"/>
        <v/>
      </c>
      <c r="I40" s="141" t="str">
        <f t="shared" si="3"/>
        <v/>
      </c>
    </row>
    <row r="41" spans="1:9" ht="16.5" thickTop="1" thickBot="1" x14ac:dyDescent="0.3">
      <c r="A41" s="7"/>
      <c r="B41" s="32"/>
      <c r="C41" s="7"/>
      <c r="D41" s="1"/>
      <c r="E41" s="1"/>
      <c r="F41" s="141" t="str">
        <f t="shared" si="0"/>
        <v/>
      </c>
      <c r="G41" s="141" t="str">
        <f t="shared" si="1"/>
        <v/>
      </c>
      <c r="H41" s="141" t="str">
        <f t="shared" si="2"/>
        <v/>
      </c>
      <c r="I41" s="141" t="str">
        <f t="shared" si="3"/>
        <v/>
      </c>
    </row>
    <row r="42" spans="1:9" ht="16.5" thickTop="1" thickBot="1" x14ac:dyDescent="0.3">
      <c r="A42" s="7"/>
      <c r="B42" s="32"/>
      <c r="C42" s="7"/>
      <c r="D42" s="1"/>
      <c r="E42" s="1"/>
      <c r="F42" s="141" t="str">
        <f t="shared" si="0"/>
        <v/>
      </c>
      <c r="G42" s="141" t="str">
        <f t="shared" si="1"/>
        <v/>
      </c>
      <c r="H42" s="141" t="str">
        <f t="shared" si="2"/>
        <v/>
      </c>
      <c r="I42" s="141" t="str">
        <f t="shared" si="3"/>
        <v/>
      </c>
    </row>
    <row r="43" spans="1:9" ht="16.5" thickTop="1" thickBot="1" x14ac:dyDescent="0.3">
      <c r="A43" s="7"/>
      <c r="B43" s="32"/>
      <c r="C43" s="7"/>
      <c r="D43" s="1"/>
      <c r="E43" s="1"/>
      <c r="F43" s="141" t="str">
        <f t="shared" si="0"/>
        <v/>
      </c>
      <c r="G43" s="141" t="str">
        <f t="shared" si="1"/>
        <v/>
      </c>
      <c r="H43" s="141" t="str">
        <f t="shared" si="2"/>
        <v/>
      </c>
      <c r="I43" s="141" t="str">
        <f t="shared" si="3"/>
        <v/>
      </c>
    </row>
    <row r="44" spans="1:9" ht="16.5" thickTop="1" thickBot="1" x14ac:dyDescent="0.3">
      <c r="A44" s="7"/>
      <c r="B44" s="32"/>
      <c r="C44" s="7"/>
      <c r="D44" s="1"/>
      <c r="E44" s="1"/>
      <c r="F44" s="141" t="str">
        <f t="shared" si="0"/>
        <v/>
      </c>
      <c r="G44" s="141" t="str">
        <f t="shared" si="1"/>
        <v/>
      </c>
      <c r="H44" s="141" t="str">
        <f t="shared" si="2"/>
        <v/>
      </c>
      <c r="I44" s="141" t="str">
        <f t="shared" si="3"/>
        <v/>
      </c>
    </row>
    <row r="45" spans="1:9" ht="16.5" thickTop="1" thickBot="1" x14ac:dyDescent="0.3">
      <c r="A45" s="7"/>
      <c r="B45" s="32"/>
      <c r="C45" s="7"/>
      <c r="D45" s="1"/>
      <c r="E45" s="1"/>
      <c r="F45" s="141" t="str">
        <f t="shared" si="0"/>
        <v/>
      </c>
      <c r="G45" s="141" t="str">
        <f t="shared" si="1"/>
        <v/>
      </c>
      <c r="H45" s="141" t="str">
        <f t="shared" si="2"/>
        <v/>
      </c>
      <c r="I45" s="141" t="str">
        <f t="shared" si="3"/>
        <v/>
      </c>
    </row>
    <row r="46" spans="1:9" ht="16.5" thickTop="1" thickBot="1" x14ac:dyDescent="0.3">
      <c r="A46" s="7"/>
      <c r="B46" s="32"/>
      <c r="C46" s="7"/>
      <c r="D46" s="1"/>
      <c r="E46" s="1"/>
      <c r="F46" s="141" t="str">
        <f t="shared" si="0"/>
        <v/>
      </c>
      <c r="G46" s="141" t="str">
        <f t="shared" si="1"/>
        <v/>
      </c>
      <c r="H46" s="141" t="str">
        <f t="shared" si="2"/>
        <v/>
      </c>
      <c r="I46" s="141" t="str">
        <f t="shared" si="3"/>
        <v/>
      </c>
    </row>
    <row r="47" spans="1:9" ht="16.5" thickTop="1" thickBot="1" x14ac:dyDescent="0.3">
      <c r="A47" s="7"/>
      <c r="B47" s="32"/>
      <c r="C47" s="7"/>
      <c r="D47" s="1"/>
      <c r="E47" s="1"/>
      <c r="F47" s="141" t="str">
        <f t="shared" si="0"/>
        <v/>
      </c>
      <c r="G47" s="141" t="str">
        <f t="shared" si="1"/>
        <v/>
      </c>
      <c r="H47" s="141" t="str">
        <f t="shared" si="2"/>
        <v/>
      </c>
      <c r="I47" s="141" t="str">
        <f t="shared" si="3"/>
        <v/>
      </c>
    </row>
    <row r="48" spans="1:9" ht="16.5" thickTop="1" thickBot="1" x14ac:dyDescent="0.3">
      <c r="A48" s="7"/>
      <c r="B48" s="32"/>
      <c r="C48" s="7"/>
      <c r="D48" s="1"/>
      <c r="E48" s="1"/>
      <c r="F48" s="141" t="str">
        <f t="shared" si="0"/>
        <v/>
      </c>
      <c r="G48" s="141" t="str">
        <f t="shared" si="1"/>
        <v/>
      </c>
      <c r="H48" s="141" t="str">
        <f t="shared" si="2"/>
        <v/>
      </c>
      <c r="I48" s="141" t="str">
        <f t="shared" si="3"/>
        <v/>
      </c>
    </row>
    <row r="49" spans="1:9" ht="16.5" thickTop="1" thickBot="1" x14ac:dyDescent="0.3">
      <c r="A49" s="7"/>
      <c r="B49" s="32"/>
      <c r="C49" s="7"/>
      <c r="D49" s="1"/>
      <c r="E49" s="1"/>
      <c r="F49" s="141" t="str">
        <f t="shared" si="0"/>
        <v/>
      </c>
      <c r="G49" s="141" t="str">
        <f t="shared" si="1"/>
        <v/>
      </c>
      <c r="H49" s="141" t="str">
        <f t="shared" si="2"/>
        <v/>
      </c>
      <c r="I49" s="141" t="str">
        <f t="shared" si="3"/>
        <v/>
      </c>
    </row>
    <row r="50" spans="1:9" ht="16.5" thickTop="1" thickBot="1" x14ac:dyDescent="0.3">
      <c r="A50" s="7"/>
      <c r="B50" s="32"/>
      <c r="C50" s="7"/>
      <c r="D50" s="1"/>
      <c r="E50" s="1"/>
      <c r="F50" s="141" t="str">
        <f t="shared" si="0"/>
        <v/>
      </c>
      <c r="G50" s="141" t="str">
        <f t="shared" si="1"/>
        <v/>
      </c>
      <c r="H50" s="141" t="str">
        <f t="shared" si="2"/>
        <v/>
      </c>
      <c r="I50" s="141" t="str">
        <f t="shared" si="3"/>
        <v/>
      </c>
    </row>
    <row r="51" spans="1:9" ht="16.5" thickTop="1" thickBot="1" x14ac:dyDescent="0.3">
      <c r="A51" s="7"/>
      <c r="B51" s="32"/>
      <c r="C51" s="7"/>
      <c r="D51" s="1"/>
      <c r="E51" s="1"/>
      <c r="F51" s="141" t="str">
        <f t="shared" si="0"/>
        <v/>
      </c>
      <c r="G51" s="141" t="str">
        <f t="shared" si="1"/>
        <v/>
      </c>
      <c r="H51" s="141" t="str">
        <f t="shared" si="2"/>
        <v/>
      </c>
      <c r="I51" s="141" t="str">
        <f t="shared" si="3"/>
        <v/>
      </c>
    </row>
    <row r="52" spans="1:9" ht="16.5" thickTop="1" thickBot="1" x14ac:dyDescent="0.3">
      <c r="A52" s="7"/>
      <c r="B52" s="32"/>
      <c r="C52" s="7"/>
      <c r="D52" s="1"/>
      <c r="E52" s="1"/>
      <c r="F52" s="141" t="str">
        <f t="shared" si="0"/>
        <v/>
      </c>
      <c r="G52" s="141" t="str">
        <f t="shared" si="1"/>
        <v/>
      </c>
      <c r="H52" s="141" t="str">
        <f t="shared" si="2"/>
        <v/>
      </c>
      <c r="I52" s="141" t="str">
        <f t="shared" si="3"/>
        <v/>
      </c>
    </row>
    <row r="53" spans="1:9" ht="16.5" thickTop="1" thickBot="1" x14ac:dyDescent="0.3">
      <c r="A53" s="7"/>
      <c r="B53" s="32"/>
      <c r="C53" s="7"/>
      <c r="D53" s="1"/>
      <c r="E53" s="1"/>
      <c r="F53" s="141" t="str">
        <f t="shared" si="0"/>
        <v/>
      </c>
      <c r="G53" s="141" t="str">
        <f t="shared" si="1"/>
        <v/>
      </c>
      <c r="H53" s="141" t="str">
        <f t="shared" si="2"/>
        <v/>
      </c>
      <c r="I53" s="141" t="str">
        <f t="shared" si="3"/>
        <v/>
      </c>
    </row>
    <row r="54" spans="1:9" ht="16.5" thickTop="1" thickBot="1" x14ac:dyDescent="0.3">
      <c r="A54" s="7"/>
      <c r="B54" s="32"/>
      <c r="C54" s="7"/>
      <c r="D54" s="1"/>
      <c r="E54" s="1"/>
      <c r="F54" s="141" t="str">
        <f t="shared" si="0"/>
        <v/>
      </c>
      <c r="G54" s="141" t="str">
        <f t="shared" si="1"/>
        <v/>
      </c>
      <c r="H54" s="141" t="str">
        <f t="shared" si="2"/>
        <v/>
      </c>
      <c r="I54" s="141" t="str">
        <f t="shared" si="3"/>
        <v/>
      </c>
    </row>
    <row r="55" spans="1:9" ht="16.5" thickTop="1" thickBot="1" x14ac:dyDescent="0.3">
      <c r="A55" s="7"/>
      <c r="B55" s="32"/>
      <c r="C55" s="7"/>
      <c r="D55" s="1"/>
      <c r="E55" s="1"/>
      <c r="F55" s="141" t="str">
        <f t="shared" si="0"/>
        <v/>
      </c>
      <c r="G55" s="141" t="str">
        <f t="shared" si="1"/>
        <v/>
      </c>
      <c r="H55" s="141" t="str">
        <f t="shared" si="2"/>
        <v/>
      </c>
      <c r="I55" s="141" t="str">
        <f t="shared" si="3"/>
        <v/>
      </c>
    </row>
    <row r="56" spans="1:9" ht="16.5" thickTop="1" thickBot="1" x14ac:dyDescent="0.3">
      <c r="A56" s="7"/>
      <c r="B56" s="32"/>
      <c r="C56" s="7"/>
      <c r="D56" s="1"/>
      <c r="E56" s="1"/>
      <c r="F56" s="141" t="str">
        <f t="shared" si="0"/>
        <v/>
      </c>
      <c r="G56" s="141" t="str">
        <f t="shared" si="1"/>
        <v/>
      </c>
      <c r="H56" s="141" t="str">
        <f t="shared" si="2"/>
        <v/>
      </c>
      <c r="I56" s="141" t="str">
        <f t="shared" si="3"/>
        <v/>
      </c>
    </row>
    <row r="57" spans="1:9" ht="16.5" thickTop="1" thickBot="1" x14ac:dyDescent="0.3">
      <c r="A57" s="7"/>
      <c r="B57" s="32"/>
      <c r="C57" s="7"/>
      <c r="D57" s="1"/>
      <c r="E57" s="1"/>
      <c r="F57" s="141" t="str">
        <f t="shared" si="0"/>
        <v/>
      </c>
      <c r="G57" s="141" t="str">
        <f t="shared" si="1"/>
        <v/>
      </c>
      <c r="H57" s="141" t="str">
        <f t="shared" si="2"/>
        <v/>
      </c>
      <c r="I57" s="141" t="str">
        <f t="shared" si="3"/>
        <v/>
      </c>
    </row>
    <row r="58" spans="1:9" ht="16.5" thickTop="1" thickBot="1" x14ac:dyDescent="0.3">
      <c r="A58" s="7"/>
      <c r="B58" s="32"/>
      <c r="C58" s="7"/>
      <c r="D58" s="1"/>
      <c r="E58" s="1"/>
      <c r="F58" s="141" t="str">
        <f t="shared" si="0"/>
        <v/>
      </c>
      <c r="G58" s="141" t="str">
        <f t="shared" si="1"/>
        <v/>
      </c>
      <c r="H58" s="141" t="str">
        <f t="shared" si="2"/>
        <v/>
      </c>
      <c r="I58" s="141" t="str">
        <f t="shared" si="3"/>
        <v/>
      </c>
    </row>
    <row r="59" spans="1:9" ht="16.5" thickTop="1" thickBot="1" x14ac:dyDescent="0.3">
      <c r="A59" s="7"/>
      <c r="B59" s="32"/>
      <c r="C59" s="7"/>
      <c r="D59" s="1"/>
      <c r="E59" s="1"/>
      <c r="F59" s="141" t="str">
        <f t="shared" si="0"/>
        <v/>
      </c>
      <c r="G59" s="141" t="str">
        <f t="shared" si="1"/>
        <v/>
      </c>
      <c r="H59" s="141" t="str">
        <f t="shared" si="2"/>
        <v/>
      </c>
      <c r="I59" s="141" t="str">
        <f t="shared" si="3"/>
        <v/>
      </c>
    </row>
    <row r="60" spans="1:9" ht="16.5" thickTop="1" thickBot="1" x14ac:dyDescent="0.3">
      <c r="A60" s="7"/>
      <c r="B60" s="32"/>
      <c r="C60" s="7"/>
      <c r="D60" s="1"/>
      <c r="E60" s="1"/>
      <c r="F60" s="141" t="str">
        <f t="shared" si="0"/>
        <v/>
      </c>
      <c r="G60" s="141" t="str">
        <f t="shared" si="1"/>
        <v/>
      </c>
      <c r="H60" s="141" t="str">
        <f t="shared" si="2"/>
        <v/>
      </c>
      <c r="I60" s="141" t="str">
        <f t="shared" si="3"/>
        <v/>
      </c>
    </row>
    <row r="61" spans="1:9" ht="16.5" thickTop="1" thickBot="1" x14ac:dyDescent="0.3">
      <c r="A61" s="7"/>
      <c r="B61" s="32"/>
      <c r="C61" s="7"/>
      <c r="D61" s="1"/>
      <c r="E61" s="1"/>
      <c r="F61" s="141" t="str">
        <f t="shared" si="0"/>
        <v/>
      </c>
      <c r="G61" s="141" t="str">
        <f t="shared" si="1"/>
        <v/>
      </c>
      <c r="H61" s="141" t="str">
        <f t="shared" si="2"/>
        <v/>
      </c>
      <c r="I61" s="141" t="str">
        <f t="shared" si="3"/>
        <v/>
      </c>
    </row>
    <row r="62" spans="1:9" ht="16.5" thickTop="1" thickBot="1" x14ac:dyDescent="0.3">
      <c r="A62" s="7"/>
      <c r="B62" s="32"/>
      <c r="C62" s="7"/>
      <c r="D62" s="1"/>
      <c r="E62" s="1"/>
      <c r="F62" s="141" t="str">
        <f t="shared" si="0"/>
        <v/>
      </c>
      <c r="G62" s="141" t="str">
        <f t="shared" si="1"/>
        <v/>
      </c>
      <c r="H62" s="141" t="str">
        <f t="shared" si="2"/>
        <v/>
      </c>
      <c r="I62" s="141" t="str">
        <f t="shared" si="3"/>
        <v/>
      </c>
    </row>
    <row r="63" spans="1:9" ht="16.5" thickTop="1" thickBot="1" x14ac:dyDescent="0.3">
      <c r="A63" s="7"/>
      <c r="B63" s="32"/>
      <c r="C63" s="7"/>
      <c r="D63" s="1"/>
      <c r="E63" s="1"/>
      <c r="F63" s="141" t="str">
        <f t="shared" si="0"/>
        <v/>
      </c>
      <c r="G63" s="141" t="str">
        <f t="shared" si="1"/>
        <v/>
      </c>
      <c r="H63" s="141" t="str">
        <f t="shared" si="2"/>
        <v/>
      </c>
      <c r="I63" s="141" t="str">
        <f t="shared" si="3"/>
        <v/>
      </c>
    </row>
    <row r="64" spans="1:9" ht="16.5" thickTop="1" thickBot="1" x14ac:dyDescent="0.3">
      <c r="A64" s="7"/>
      <c r="B64" s="32"/>
      <c r="C64" s="7"/>
      <c r="D64" s="1"/>
      <c r="E64" s="1"/>
      <c r="F64" s="141" t="str">
        <f t="shared" si="0"/>
        <v/>
      </c>
      <c r="G64" s="141" t="str">
        <f t="shared" si="1"/>
        <v/>
      </c>
      <c r="H64" s="141" t="str">
        <f t="shared" si="2"/>
        <v/>
      </c>
      <c r="I64" s="141" t="str">
        <f t="shared" si="3"/>
        <v/>
      </c>
    </row>
    <row r="65" spans="1:9" ht="16.5" thickTop="1" thickBot="1" x14ac:dyDescent="0.3">
      <c r="A65" s="7"/>
      <c r="B65" s="32"/>
      <c r="C65" s="7"/>
      <c r="D65" s="1"/>
      <c r="E65" s="1"/>
      <c r="F65" s="141" t="str">
        <f t="shared" si="0"/>
        <v/>
      </c>
      <c r="G65" s="141" t="str">
        <f t="shared" si="1"/>
        <v/>
      </c>
      <c r="H65" s="141" t="str">
        <f t="shared" si="2"/>
        <v/>
      </c>
      <c r="I65" s="141" t="str">
        <f t="shared" si="3"/>
        <v/>
      </c>
    </row>
    <row r="66" spans="1:9" ht="16.5" thickTop="1" thickBot="1" x14ac:dyDescent="0.3">
      <c r="A66" s="7"/>
      <c r="B66" s="32"/>
      <c r="C66" s="7"/>
      <c r="D66" s="1"/>
      <c r="E66" s="1"/>
      <c r="F66" s="141" t="str">
        <f t="shared" si="0"/>
        <v/>
      </c>
      <c r="G66" s="141" t="str">
        <f t="shared" si="1"/>
        <v/>
      </c>
      <c r="H66" s="141" t="str">
        <f t="shared" si="2"/>
        <v/>
      </c>
      <c r="I66" s="141" t="str">
        <f t="shared" si="3"/>
        <v/>
      </c>
    </row>
    <row r="67" spans="1:9" ht="16.5" thickTop="1" thickBot="1" x14ac:dyDescent="0.3">
      <c r="A67" s="7"/>
      <c r="B67" s="32"/>
      <c r="C67" s="7"/>
      <c r="D67" s="1"/>
      <c r="E67" s="1"/>
      <c r="F67" s="141" t="str">
        <f t="shared" si="0"/>
        <v/>
      </c>
      <c r="G67" s="141" t="str">
        <f t="shared" si="1"/>
        <v/>
      </c>
      <c r="H67" s="141" t="str">
        <f t="shared" si="2"/>
        <v/>
      </c>
      <c r="I67" s="141" t="str">
        <f t="shared" si="3"/>
        <v/>
      </c>
    </row>
    <row r="68" spans="1:9" ht="16.5" thickTop="1" thickBot="1" x14ac:dyDescent="0.3">
      <c r="A68" s="7"/>
      <c r="B68" s="32"/>
      <c r="C68" s="7"/>
      <c r="D68" s="1"/>
      <c r="E68" s="1"/>
      <c r="F68" s="141" t="str">
        <f t="shared" si="0"/>
        <v/>
      </c>
      <c r="G68" s="141" t="str">
        <f t="shared" si="1"/>
        <v/>
      </c>
      <c r="H68" s="141" t="str">
        <f t="shared" si="2"/>
        <v/>
      </c>
      <c r="I68" s="141" t="str">
        <f t="shared" si="3"/>
        <v/>
      </c>
    </row>
    <row r="69" spans="1:9" ht="16.5" thickTop="1" thickBot="1" x14ac:dyDescent="0.3">
      <c r="A69" s="7"/>
      <c r="B69" s="32"/>
      <c r="C69" s="7"/>
      <c r="D69" s="1"/>
      <c r="E69" s="1"/>
      <c r="F69" s="141" t="str">
        <f t="shared" si="0"/>
        <v/>
      </c>
      <c r="G69" s="141" t="str">
        <f t="shared" si="1"/>
        <v/>
      </c>
      <c r="H69" s="141" t="str">
        <f t="shared" si="2"/>
        <v/>
      </c>
      <c r="I69" s="141" t="str">
        <f t="shared" si="3"/>
        <v/>
      </c>
    </row>
    <row r="70" spans="1:9" ht="16.5" thickTop="1" thickBot="1" x14ac:dyDescent="0.3">
      <c r="A70" s="7"/>
      <c r="B70" s="32"/>
      <c r="C70" s="7"/>
      <c r="D70" s="1"/>
      <c r="E70" s="1"/>
      <c r="F70" s="141" t="str">
        <f t="shared" si="0"/>
        <v/>
      </c>
      <c r="G70" s="141" t="str">
        <f t="shared" si="1"/>
        <v/>
      </c>
      <c r="H70" s="141" t="str">
        <f t="shared" si="2"/>
        <v/>
      </c>
      <c r="I70" s="141" t="str">
        <f t="shared" si="3"/>
        <v/>
      </c>
    </row>
    <row r="71" spans="1:9" ht="16.5" thickTop="1" thickBot="1" x14ac:dyDescent="0.3">
      <c r="A71" s="7"/>
      <c r="B71" s="32"/>
      <c r="C71" s="7"/>
      <c r="D71" s="1"/>
      <c r="E71" s="1"/>
      <c r="F71" s="141" t="str">
        <f t="shared" si="0"/>
        <v/>
      </c>
      <c r="G71" s="141" t="str">
        <f t="shared" si="1"/>
        <v/>
      </c>
      <c r="H71" s="141" t="str">
        <f t="shared" si="2"/>
        <v/>
      </c>
      <c r="I71" s="141" t="str">
        <f t="shared" si="3"/>
        <v/>
      </c>
    </row>
    <row r="72" spans="1:9" ht="16.5" thickTop="1" thickBot="1" x14ac:dyDescent="0.3">
      <c r="A72" s="7"/>
      <c r="B72" s="32"/>
      <c r="C72" s="7"/>
      <c r="D72" s="1"/>
      <c r="E72" s="1"/>
      <c r="F72" s="141" t="str">
        <f t="shared" si="0"/>
        <v/>
      </c>
      <c r="G72" s="141" t="str">
        <f t="shared" si="1"/>
        <v/>
      </c>
      <c r="H72" s="141" t="str">
        <f t="shared" si="2"/>
        <v/>
      </c>
      <c r="I72" s="141" t="str">
        <f t="shared" si="3"/>
        <v/>
      </c>
    </row>
    <row r="73" spans="1:9" ht="16.5" thickTop="1" thickBot="1" x14ac:dyDescent="0.3">
      <c r="A73" s="7"/>
      <c r="B73" s="32"/>
      <c r="C73" s="7"/>
      <c r="D73" s="1"/>
      <c r="E73" s="1"/>
      <c r="F73" s="141" t="str">
        <f t="shared" si="0"/>
        <v/>
      </c>
      <c r="G73" s="141" t="str">
        <f t="shared" si="1"/>
        <v/>
      </c>
      <c r="H73" s="141" t="str">
        <f t="shared" si="2"/>
        <v/>
      </c>
      <c r="I73" s="141" t="str">
        <f t="shared" si="3"/>
        <v/>
      </c>
    </row>
    <row r="74" spans="1:9" ht="16.5" thickTop="1" thickBot="1" x14ac:dyDescent="0.3">
      <c r="A74" s="7"/>
      <c r="B74" s="32"/>
      <c r="C74" s="7"/>
      <c r="D74" s="1"/>
      <c r="E74" s="1"/>
      <c r="F74" s="141" t="str">
        <f t="shared" si="0"/>
        <v/>
      </c>
      <c r="G74" s="141" t="str">
        <f t="shared" si="1"/>
        <v/>
      </c>
      <c r="H74" s="141" t="str">
        <f t="shared" si="2"/>
        <v/>
      </c>
      <c r="I74" s="141" t="str">
        <f t="shared" si="3"/>
        <v/>
      </c>
    </row>
    <row r="75" spans="1:9" ht="16.5" thickTop="1" thickBot="1" x14ac:dyDescent="0.3">
      <c r="A75" s="7"/>
      <c r="B75" s="32"/>
      <c r="C75" s="7"/>
      <c r="D75" s="1"/>
      <c r="E75" s="1"/>
      <c r="F75" s="141" t="str">
        <f t="shared" si="0"/>
        <v/>
      </c>
      <c r="G75" s="141" t="str">
        <f t="shared" si="1"/>
        <v/>
      </c>
      <c r="H75" s="141" t="str">
        <f t="shared" si="2"/>
        <v/>
      </c>
      <c r="I75" s="141" t="str">
        <f t="shared" si="3"/>
        <v/>
      </c>
    </row>
    <row r="76" spans="1:9" ht="16.5" thickTop="1" thickBot="1" x14ac:dyDescent="0.3">
      <c r="A76" s="7"/>
      <c r="B76" s="32"/>
      <c r="C76" s="7"/>
      <c r="D76" s="1"/>
      <c r="E76" s="1"/>
      <c r="F76" s="141" t="str">
        <f t="shared" si="0"/>
        <v/>
      </c>
      <c r="G76" s="141" t="str">
        <f t="shared" ref="G76:G139" si="4">IF(AND(ISBLANK($C76),$A76="X",NOT(ISBLANK($B76))),$B76,"")</f>
        <v/>
      </c>
      <c r="H76" s="141" t="str">
        <f t="shared" ref="H76:H139" si="5">IF(AND($C76="D",ISBLANK($A76),NOT(ISBLANK($B76))),$B76,"")</f>
        <v/>
      </c>
      <c r="I76" s="141" t="str">
        <f t="shared" ref="I76:I139" si="6">IF(AND($C76="D",$A76="X",NOT(ISBLANK($B76))),$B76,"")</f>
        <v/>
      </c>
    </row>
    <row r="77" spans="1:9" ht="16.5" thickTop="1" thickBot="1" x14ac:dyDescent="0.3">
      <c r="A77" s="7"/>
      <c r="B77" s="32"/>
      <c r="C77" s="7"/>
      <c r="D77" s="1"/>
      <c r="E77" s="1"/>
      <c r="F77" s="141" t="str">
        <f t="shared" ref="F77:F140" si="7">IF(AND(ISBLANK($C77),ISBLANK($A77),NOT(ISBLANK($B77))),$B77,"")</f>
        <v/>
      </c>
      <c r="G77" s="141" t="str">
        <f t="shared" si="4"/>
        <v/>
      </c>
      <c r="H77" s="141" t="str">
        <f t="shared" si="5"/>
        <v/>
      </c>
      <c r="I77" s="141" t="str">
        <f t="shared" si="6"/>
        <v/>
      </c>
    </row>
    <row r="78" spans="1:9" ht="16.5" thickTop="1" thickBot="1" x14ac:dyDescent="0.3">
      <c r="A78" s="7"/>
      <c r="B78" s="32"/>
      <c r="C78" s="7"/>
      <c r="D78" s="1"/>
      <c r="E78" s="1"/>
      <c r="F78" s="141" t="str">
        <f t="shared" si="7"/>
        <v/>
      </c>
      <c r="G78" s="141" t="str">
        <f t="shared" si="4"/>
        <v/>
      </c>
      <c r="H78" s="141" t="str">
        <f t="shared" si="5"/>
        <v/>
      </c>
      <c r="I78" s="141" t="str">
        <f t="shared" si="6"/>
        <v/>
      </c>
    </row>
    <row r="79" spans="1:9" ht="16.5" thickTop="1" thickBot="1" x14ac:dyDescent="0.3">
      <c r="A79" s="7"/>
      <c r="B79" s="32"/>
      <c r="C79" s="7"/>
      <c r="D79" s="1"/>
      <c r="E79" s="1"/>
      <c r="F79" s="141" t="str">
        <f t="shared" si="7"/>
        <v/>
      </c>
      <c r="G79" s="141" t="str">
        <f t="shared" si="4"/>
        <v/>
      </c>
      <c r="H79" s="141" t="str">
        <f t="shared" si="5"/>
        <v/>
      </c>
      <c r="I79" s="141" t="str">
        <f t="shared" si="6"/>
        <v/>
      </c>
    </row>
    <row r="80" spans="1:9" ht="16.5" thickTop="1" thickBot="1" x14ac:dyDescent="0.3">
      <c r="A80" s="7"/>
      <c r="B80" s="32"/>
      <c r="C80" s="7"/>
      <c r="D80" s="1"/>
      <c r="E80" s="1"/>
      <c r="F80" s="141" t="str">
        <f t="shared" si="7"/>
        <v/>
      </c>
      <c r="G80" s="141" t="str">
        <f t="shared" si="4"/>
        <v/>
      </c>
      <c r="H80" s="141" t="str">
        <f t="shared" si="5"/>
        <v/>
      </c>
      <c r="I80" s="141" t="str">
        <f t="shared" si="6"/>
        <v/>
      </c>
    </row>
    <row r="81" spans="1:9" ht="16.5" thickTop="1" thickBot="1" x14ac:dyDescent="0.3">
      <c r="A81" s="7"/>
      <c r="B81" s="32"/>
      <c r="C81" s="7"/>
      <c r="D81" s="1"/>
      <c r="E81" s="1"/>
      <c r="F81" s="141" t="str">
        <f t="shared" si="7"/>
        <v/>
      </c>
      <c r="G81" s="141" t="str">
        <f t="shared" si="4"/>
        <v/>
      </c>
      <c r="H81" s="141" t="str">
        <f t="shared" si="5"/>
        <v/>
      </c>
      <c r="I81" s="141" t="str">
        <f t="shared" si="6"/>
        <v/>
      </c>
    </row>
    <row r="82" spans="1:9" ht="16.5" thickTop="1" thickBot="1" x14ac:dyDescent="0.3">
      <c r="A82" s="7"/>
      <c r="B82" s="32"/>
      <c r="C82" s="7"/>
      <c r="D82" s="1"/>
      <c r="E82" s="1"/>
      <c r="F82" s="141" t="str">
        <f t="shared" si="7"/>
        <v/>
      </c>
      <c r="G82" s="141" t="str">
        <f t="shared" si="4"/>
        <v/>
      </c>
      <c r="H82" s="141" t="str">
        <f t="shared" si="5"/>
        <v/>
      </c>
      <c r="I82" s="141" t="str">
        <f t="shared" si="6"/>
        <v/>
      </c>
    </row>
    <row r="83" spans="1:9" ht="16.5" thickTop="1" thickBot="1" x14ac:dyDescent="0.3">
      <c r="A83" s="7"/>
      <c r="B83" s="32"/>
      <c r="C83" s="7"/>
      <c r="D83" s="1"/>
      <c r="E83" s="1"/>
      <c r="F83" s="141" t="str">
        <f t="shared" si="7"/>
        <v/>
      </c>
      <c r="G83" s="141" t="str">
        <f t="shared" si="4"/>
        <v/>
      </c>
      <c r="H83" s="141" t="str">
        <f t="shared" si="5"/>
        <v/>
      </c>
      <c r="I83" s="141" t="str">
        <f t="shared" si="6"/>
        <v/>
      </c>
    </row>
    <row r="84" spans="1:9" ht="16.5" thickTop="1" thickBot="1" x14ac:dyDescent="0.3">
      <c r="A84" s="7"/>
      <c r="B84" s="32"/>
      <c r="C84" s="7"/>
      <c r="D84" s="1"/>
      <c r="E84" s="1"/>
      <c r="F84" s="141" t="str">
        <f t="shared" si="7"/>
        <v/>
      </c>
      <c r="G84" s="141" t="str">
        <f t="shared" si="4"/>
        <v/>
      </c>
      <c r="H84" s="141" t="str">
        <f t="shared" si="5"/>
        <v/>
      </c>
      <c r="I84" s="141" t="str">
        <f t="shared" si="6"/>
        <v/>
      </c>
    </row>
    <row r="85" spans="1:9" ht="16.5" thickTop="1" thickBot="1" x14ac:dyDescent="0.3">
      <c r="A85" s="7"/>
      <c r="B85" s="32"/>
      <c r="C85" s="7"/>
      <c r="D85" s="1"/>
      <c r="E85" s="1"/>
      <c r="F85" s="141" t="str">
        <f t="shared" si="7"/>
        <v/>
      </c>
      <c r="G85" s="141" t="str">
        <f t="shared" si="4"/>
        <v/>
      </c>
      <c r="H85" s="141" t="str">
        <f t="shared" si="5"/>
        <v/>
      </c>
      <c r="I85" s="141" t="str">
        <f t="shared" si="6"/>
        <v/>
      </c>
    </row>
    <row r="86" spans="1:9" ht="16.5" thickTop="1" thickBot="1" x14ac:dyDescent="0.3">
      <c r="A86" s="7"/>
      <c r="B86" s="32"/>
      <c r="C86" s="7"/>
      <c r="D86" s="1"/>
      <c r="E86" s="1"/>
      <c r="F86" s="141" t="str">
        <f t="shared" si="7"/>
        <v/>
      </c>
      <c r="G86" s="141" t="str">
        <f t="shared" si="4"/>
        <v/>
      </c>
      <c r="H86" s="141" t="str">
        <f t="shared" si="5"/>
        <v/>
      </c>
      <c r="I86" s="141" t="str">
        <f t="shared" si="6"/>
        <v/>
      </c>
    </row>
    <row r="87" spans="1:9" ht="16.5" thickTop="1" thickBot="1" x14ac:dyDescent="0.3">
      <c r="A87" s="7"/>
      <c r="B87" s="32"/>
      <c r="C87" s="7"/>
      <c r="D87" s="1"/>
      <c r="E87" s="1"/>
      <c r="F87" s="141" t="str">
        <f t="shared" si="7"/>
        <v/>
      </c>
      <c r="G87" s="141" t="str">
        <f t="shared" si="4"/>
        <v/>
      </c>
      <c r="H87" s="141" t="str">
        <f t="shared" si="5"/>
        <v/>
      </c>
      <c r="I87" s="141" t="str">
        <f t="shared" si="6"/>
        <v/>
      </c>
    </row>
    <row r="88" spans="1:9" ht="16.5" thickTop="1" thickBot="1" x14ac:dyDescent="0.3">
      <c r="A88" s="7"/>
      <c r="B88" s="32"/>
      <c r="C88" s="7"/>
      <c r="D88" s="1"/>
      <c r="E88" s="1"/>
      <c r="F88" s="141" t="str">
        <f t="shared" si="7"/>
        <v/>
      </c>
      <c r="G88" s="141" t="str">
        <f t="shared" si="4"/>
        <v/>
      </c>
      <c r="H88" s="141" t="str">
        <f t="shared" si="5"/>
        <v/>
      </c>
      <c r="I88" s="141" t="str">
        <f t="shared" si="6"/>
        <v/>
      </c>
    </row>
    <row r="89" spans="1:9" ht="16.5" thickTop="1" thickBot="1" x14ac:dyDescent="0.3">
      <c r="A89" s="7"/>
      <c r="B89" s="32"/>
      <c r="C89" s="7"/>
      <c r="D89" s="1"/>
      <c r="E89" s="1"/>
      <c r="F89" s="141" t="str">
        <f t="shared" si="7"/>
        <v/>
      </c>
      <c r="G89" s="141" t="str">
        <f t="shared" si="4"/>
        <v/>
      </c>
      <c r="H89" s="141" t="str">
        <f t="shared" si="5"/>
        <v/>
      </c>
      <c r="I89" s="141" t="str">
        <f t="shared" si="6"/>
        <v/>
      </c>
    </row>
    <row r="90" spans="1:9" ht="16.5" thickTop="1" thickBot="1" x14ac:dyDescent="0.3">
      <c r="A90" s="7"/>
      <c r="B90" s="32"/>
      <c r="C90" s="7"/>
      <c r="D90" s="1"/>
      <c r="E90" s="1"/>
      <c r="F90" s="141" t="str">
        <f t="shared" si="7"/>
        <v/>
      </c>
      <c r="G90" s="141" t="str">
        <f t="shared" si="4"/>
        <v/>
      </c>
      <c r="H90" s="141" t="str">
        <f t="shared" si="5"/>
        <v/>
      </c>
      <c r="I90" s="141" t="str">
        <f t="shared" si="6"/>
        <v/>
      </c>
    </row>
    <row r="91" spans="1:9" ht="16.5" thickTop="1" thickBot="1" x14ac:dyDescent="0.3">
      <c r="A91" s="7"/>
      <c r="B91" s="32"/>
      <c r="C91" s="7"/>
      <c r="D91" s="1"/>
      <c r="E91" s="1"/>
      <c r="F91" s="141" t="str">
        <f t="shared" si="7"/>
        <v/>
      </c>
      <c r="G91" s="141" t="str">
        <f t="shared" si="4"/>
        <v/>
      </c>
      <c r="H91" s="141" t="str">
        <f t="shared" si="5"/>
        <v/>
      </c>
      <c r="I91" s="141" t="str">
        <f t="shared" si="6"/>
        <v/>
      </c>
    </row>
    <row r="92" spans="1:9" ht="16.5" thickTop="1" thickBot="1" x14ac:dyDescent="0.3">
      <c r="A92" s="7"/>
      <c r="B92" s="32"/>
      <c r="C92" s="7"/>
      <c r="D92" s="1"/>
      <c r="E92" s="1"/>
      <c r="F92" s="141" t="str">
        <f t="shared" si="7"/>
        <v/>
      </c>
      <c r="G92" s="141" t="str">
        <f t="shared" si="4"/>
        <v/>
      </c>
      <c r="H92" s="141" t="str">
        <f t="shared" si="5"/>
        <v/>
      </c>
      <c r="I92" s="141" t="str">
        <f t="shared" si="6"/>
        <v/>
      </c>
    </row>
    <row r="93" spans="1:9" ht="16.5" thickTop="1" thickBot="1" x14ac:dyDescent="0.3">
      <c r="A93" s="7"/>
      <c r="B93" s="32"/>
      <c r="C93" s="7"/>
      <c r="D93" s="1"/>
      <c r="E93" s="1"/>
      <c r="F93" s="141" t="str">
        <f t="shared" si="7"/>
        <v/>
      </c>
      <c r="G93" s="141" t="str">
        <f t="shared" si="4"/>
        <v/>
      </c>
      <c r="H93" s="141" t="str">
        <f t="shared" si="5"/>
        <v/>
      </c>
      <c r="I93" s="141" t="str">
        <f t="shared" si="6"/>
        <v/>
      </c>
    </row>
    <row r="94" spans="1:9" ht="16.5" thickTop="1" thickBot="1" x14ac:dyDescent="0.3">
      <c r="A94" s="7"/>
      <c r="B94" s="32"/>
      <c r="C94" s="7"/>
      <c r="D94" s="1"/>
      <c r="E94" s="1"/>
      <c r="F94" s="141" t="str">
        <f t="shared" si="7"/>
        <v/>
      </c>
      <c r="G94" s="141" t="str">
        <f t="shared" si="4"/>
        <v/>
      </c>
      <c r="H94" s="141" t="str">
        <f t="shared" si="5"/>
        <v/>
      </c>
      <c r="I94" s="141" t="str">
        <f t="shared" si="6"/>
        <v/>
      </c>
    </row>
    <row r="95" spans="1:9" ht="16.5" thickTop="1" thickBot="1" x14ac:dyDescent="0.3">
      <c r="A95" s="7"/>
      <c r="B95" s="32"/>
      <c r="C95" s="7"/>
      <c r="D95" s="1"/>
      <c r="E95" s="1"/>
      <c r="F95" s="141" t="str">
        <f t="shared" si="7"/>
        <v/>
      </c>
      <c r="G95" s="141" t="str">
        <f t="shared" si="4"/>
        <v/>
      </c>
      <c r="H95" s="141" t="str">
        <f t="shared" si="5"/>
        <v/>
      </c>
      <c r="I95" s="141" t="str">
        <f t="shared" si="6"/>
        <v/>
      </c>
    </row>
    <row r="96" spans="1:9" ht="16.5" thickTop="1" thickBot="1" x14ac:dyDescent="0.3">
      <c r="A96" s="7"/>
      <c r="B96" s="32"/>
      <c r="C96" s="7"/>
      <c r="D96" s="1"/>
      <c r="E96" s="1"/>
      <c r="F96" s="141" t="str">
        <f t="shared" si="7"/>
        <v/>
      </c>
      <c r="G96" s="141" t="str">
        <f t="shared" si="4"/>
        <v/>
      </c>
      <c r="H96" s="141" t="str">
        <f t="shared" si="5"/>
        <v/>
      </c>
      <c r="I96" s="141" t="str">
        <f t="shared" si="6"/>
        <v/>
      </c>
    </row>
    <row r="97" spans="1:9" ht="16.5" thickTop="1" thickBot="1" x14ac:dyDescent="0.3">
      <c r="A97" s="7"/>
      <c r="B97" s="32"/>
      <c r="C97" s="7"/>
      <c r="D97" s="1"/>
      <c r="E97" s="1"/>
      <c r="F97" s="141" t="str">
        <f t="shared" si="7"/>
        <v/>
      </c>
      <c r="G97" s="141" t="str">
        <f t="shared" si="4"/>
        <v/>
      </c>
      <c r="H97" s="141" t="str">
        <f t="shared" si="5"/>
        <v/>
      </c>
      <c r="I97" s="141" t="str">
        <f t="shared" si="6"/>
        <v/>
      </c>
    </row>
    <row r="98" spans="1:9" ht="16.5" thickTop="1" thickBot="1" x14ac:dyDescent="0.3">
      <c r="A98" s="7"/>
      <c r="B98" s="32"/>
      <c r="C98" s="7"/>
      <c r="D98" s="1"/>
      <c r="E98" s="1"/>
      <c r="F98" s="141" t="str">
        <f t="shared" si="7"/>
        <v/>
      </c>
      <c r="G98" s="141" t="str">
        <f t="shared" si="4"/>
        <v/>
      </c>
      <c r="H98" s="141" t="str">
        <f t="shared" si="5"/>
        <v/>
      </c>
      <c r="I98" s="141" t="str">
        <f t="shared" si="6"/>
        <v/>
      </c>
    </row>
    <row r="99" spans="1:9" ht="16.5" thickTop="1" thickBot="1" x14ac:dyDescent="0.3">
      <c r="A99" s="7"/>
      <c r="B99" s="32"/>
      <c r="C99" s="7"/>
      <c r="D99" s="1"/>
      <c r="E99" s="1"/>
      <c r="F99" s="141" t="str">
        <f t="shared" si="7"/>
        <v/>
      </c>
      <c r="G99" s="141" t="str">
        <f t="shared" si="4"/>
        <v/>
      </c>
      <c r="H99" s="141" t="str">
        <f t="shared" si="5"/>
        <v/>
      </c>
      <c r="I99" s="141" t="str">
        <f t="shared" si="6"/>
        <v/>
      </c>
    </row>
    <row r="100" spans="1:9" ht="16.5" thickTop="1" thickBot="1" x14ac:dyDescent="0.3">
      <c r="A100" s="7"/>
      <c r="B100" s="32"/>
      <c r="C100" s="7"/>
      <c r="D100" s="1"/>
      <c r="E100" s="1"/>
      <c r="F100" s="141" t="str">
        <f t="shared" si="7"/>
        <v/>
      </c>
      <c r="G100" s="141" t="str">
        <f t="shared" si="4"/>
        <v/>
      </c>
      <c r="H100" s="141" t="str">
        <f t="shared" si="5"/>
        <v/>
      </c>
      <c r="I100" s="141" t="str">
        <f t="shared" si="6"/>
        <v/>
      </c>
    </row>
    <row r="101" spans="1:9" ht="16.5" thickTop="1" thickBot="1" x14ac:dyDescent="0.3">
      <c r="A101" s="7"/>
      <c r="B101" s="32"/>
      <c r="C101" s="7"/>
      <c r="D101" s="1"/>
      <c r="E101" s="1"/>
      <c r="F101" s="141" t="str">
        <f t="shared" si="7"/>
        <v/>
      </c>
      <c r="G101" s="141" t="str">
        <f t="shared" si="4"/>
        <v/>
      </c>
      <c r="H101" s="141" t="str">
        <f t="shared" si="5"/>
        <v/>
      </c>
      <c r="I101" s="141" t="str">
        <f t="shared" si="6"/>
        <v/>
      </c>
    </row>
    <row r="102" spans="1:9" ht="16.5" thickTop="1" thickBot="1" x14ac:dyDescent="0.3">
      <c r="A102" s="7"/>
      <c r="B102" s="32"/>
      <c r="C102" s="7"/>
      <c r="D102" s="1"/>
      <c r="E102" s="1"/>
      <c r="F102" s="141" t="str">
        <f t="shared" si="7"/>
        <v/>
      </c>
      <c r="G102" s="141" t="str">
        <f t="shared" si="4"/>
        <v/>
      </c>
      <c r="H102" s="141" t="str">
        <f t="shared" si="5"/>
        <v/>
      </c>
      <c r="I102" s="141" t="str">
        <f t="shared" si="6"/>
        <v/>
      </c>
    </row>
    <row r="103" spans="1:9" ht="16.5" thickTop="1" thickBot="1" x14ac:dyDescent="0.3">
      <c r="A103" s="7"/>
      <c r="B103" s="32"/>
      <c r="C103" s="7"/>
      <c r="D103" s="1"/>
      <c r="E103" s="1"/>
      <c r="F103" s="141" t="str">
        <f t="shared" si="7"/>
        <v/>
      </c>
      <c r="G103" s="141" t="str">
        <f t="shared" si="4"/>
        <v/>
      </c>
      <c r="H103" s="141" t="str">
        <f t="shared" si="5"/>
        <v/>
      </c>
      <c r="I103" s="141" t="str">
        <f t="shared" si="6"/>
        <v/>
      </c>
    </row>
    <row r="104" spans="1:9" ht="16.5" thickTop="1" thickBot="1" x14ac:dyDescent="0.3">
      <c r="A104" s="7"/>
      <c r="B104" s="32"/>
      <c r="C104" s="7"/>
      <c r="D104" s="1"/>
      <c r="E104" s="1"/>
      <c r="F104" s="141" t="str">
        <f t="shared" si="7"/>
        <v/>
      </c>
      <c r="G104" s="141" t="str">
        <f t="shared" si="4"/>
        <v/>
      </c>
      <c r="H104" s="141" t="str">
        <f t="shared" si="5"/>
        <v/>
      </c>
      <c r="I104" s="141" t="str">
        <f t="shared" si="6"/>
        <v/>
      </c>
    </row>
    <row r="105" spans="1:9" ht="16.5" thickTop="1" thickBot="1" x14ac:dyDescent="0.3">
      <c r="A105" s="7"/>
      <c r="B105" s="32"/>
      <c r="C105" s="7"/>
      <c r="D105" s="1"/>
      <c r="E105" s="1"/>
      <c r="F105" s="141" t="str">
        <f t="shared" si="7"/>
        <v/>
      </c>
      <c r="G105" s="141" t="str">
        <f t="shared" si="4"/>
        <v/>
      </c>
      <c r="H105" s="141" t="str">
        <f t="shared" si="5"/>
        <v/>
      </c>
      <c r="I105" s="141" t="str">
        <f t="shared" si="6"/>
        <v/>
      </c>
    </row>
    <row r="106" spans="1:9" ht="16.5" thickTop="1" thickBot="1" x14ac:dyDescent="0.3">
      <c r="A106" s="7"/>
      <c r="B106" s="32"/>
      <c r="C106" s="7"/>
      <c r="D106" s="1"/>
      <c r="E106" s="1"/>
      <c r="F106" s="141" t="str">
        <f t="shared" si="7"/>
        <v/>
      </c>
      <c r="G106" s="141" t="str">
        <f t="shared" si="4"/>
        <v/>
      </c>
      <c r="H106" s="141" t="str">
        <f t="shared" si="5"/>
        <v/>
      </c>
      <c r="I106" s="141" t="str">
        <f t="shared" si="6"/>
        <v/>
      </c>
    </row>
    <row r="107" spans="1:9" ht="16.5" thickTop="1" thickBot="1" x14ac:dyDescent="0.3">
      <c r="A107" s="7"/>
      <c r="B107" s="32"/>
      <c r="C107" s="7"/>
      <c r="D107" s="1"/>
      <c r="E107" s="1"/>
      <c r="F107" s="141" t="str">
        <f t="shared" si="7"/>
        <v/>
      </c>
      <c r="G107" s="141" t="str">
        <f t="shared" si="4"/>
        <v/>
      </c>
      <c r="H107" s="141" t="str">
        <f t="shared" si="5"/>
        <v/>
      </c>
      <c r="I107" s="141" t="str">
        <f t="shared" si="6"/>
        <v/>
      </c>
    </row>
    <row r="108" spans="1:9" ht="16.5" thickTop="1" thickBot="1" x14ac:dyDescent="0.3">
      <c r="A108" s="7"/>
      <c r="B108" s="32"/>
      <c r="C108" s="7"/>
      <c r="D108" s="1"/>
      <c r="E108" s="1"/>
      <c r="F108" s="141" t="str">
        <f t="shared" si="7"/>
        <v/>
      </c>
      <c r="G108" s="141" t="str">
        <f t="shared" si="4"/>
        <v/>
      </c>
      <c r="H108" s="141" t="str">
        <f t="shared" si="5"/>
        <v/>
      </c>
      <c r="I108" s="141" t="str">
        <f t="shared" si="6"/>
        <v/>
      </c>
    </row>
    <row r="109" spans="1:9" ht="16.5" thickTop="1" thickBot="1" x14ac:dyDescent="0.3">
      <c r="A109" s="7"/>
      <c r="B109" s="32"/>
      <c r="C109" s="7"/>
      <c r="D109" s="1"/>
      <c r="E109" s="1"/>
      <c r="F109" s="141" t="str">
        <f t="shared" si="7"/>
        <v/>
      </c>
      <c r="G109" s="141" t="str">
        <f t="shared" si="4"/>
        <v/>
      </c>
      <c r="H109" s="141" t="str">
        <f t="shared" si="5"/>
        <v/>
      </c>
      <c r="I109" s="141" t="str">
        <f t="shared" si="6"/>
        <v/>
      </c>
    </row>
    <row r="110" spans="1:9" ht="16.5" thickTop="1" thickBot="1" x14ac:dyDescent="0.3">
      <c r="A110" s="7"/>
      <c r="B110" s="32"/>
      <c r="C110" s="7"/>
      <c r="D110" s="1"/>
      <c r="E110" s="1"/>
      <c r="F110" s="141" t="str">
        <f t="shared" si="7"/>
        <v/>
      </c>
      <c r="G110" s="141" t="str">
        <f t="shared" si="4"/>
        <v/>
      </c>
      <c r="H110" s="141" t="str">
        <f t="shared" si="5"/>
        <v/>
      </c>
      <c r="I110" s="141" t="str">
        <f t="shared" si="6"/>
        <v/>
      </c>
    </row>
    <row r="111" spans="1:9" ht="16.5" thickTop="1" thickBot="1" x14ac:dyDescent="0.3">
      <c r="A111" s="7"/>
      <c r="B111" s="32"/>
      <c r="C111" s="7"/>
      <c r="D111" s="1"/>
      <c r="E111" s="1"/>
      <c r="F111" s="141" t="str">
        <f t="shared" si="7"/>
        <v/>
      </c>
      <c r="G111" s="141" t="str">
        <f t="shared" si="4"/>
        <v/>
      </c>
      <c r="H111" s="141" t="str">
        <f t="shared" si="5"/>
        <v/>
      </c>
      <c r="I111" s="141" t="str">
        <f t="shared" si="6"/>
        <v/>
      </c>
    </row>
    <row r="112" spans="1:9" ht="16.5" thickTop="1" thickBot="1" x14ac:dyDescent="0.3">
      <c r="A112" s="7"/>
      <c r="B112" s="32"/>
      <c r="C112" s="7"/>
      <c r="D112" s="1"/>
      <c r="E112" s="1"/>
      <c r="F112" s="141" t="str">
        <f t="shared" si="7"/>
        <v/>
      </c>
      <c r="G112" s="141" t="str">
        <f t="shared" si="4"/>
        <v/>
      </c>
      <c r="H112" s="141" t="str">
        <f t="shared" si="5"/>
        <v/>
      </c>
      <c r="I112" s="141" t="str">
        <f t="shared" si="6"/>
        <v/>
      </c>
    </row>
    <row r="113" spans="1:9" ht="16.5" thickTop="1" thickBot="1" x14ac:dyDescent="0.3">
      <c r="A113" s="7"/>
      <c r="B113" s="32"/>
      <c r="C113" s="7"/>
      <c r="D113" s="1"/>
      <c r="E113" s="1"/>
      <c r="F113" s="141" t="str">
        <f t="shared" si="7"/>
        <v/>
      </c>
      <c r="G113" s="141" t="str">
        <f t="shared" si="4"/>
        <v/>
      </c>
      <c r="H113" s="141" t="str">
        <f t="shared" si="5"/>
        <v/>
      </c>
      <c r="I113" s="141" t="str">
        <f t="shared" si="6"/>
        <v/>
      </c>
    </row>
    <row r="114" spans="1:9" ht="16.5" thickTop="1" thickBot="1" x14ac:dyDescent="0.3">
      <c r="A114" s="7"/>
      <c r="B114" s="32"/>
      <c r="C114" s="7"/>
      <c r="D114" s="1"/>
      <c r="E114" s="1"/>
      <c r="F114" s="141" t="str">
        <f t="shared" si="7"/>
        <v/>
      </c>
      <c r="G114" s="141" t="str">
        <f t="shared" si="4"/>
        <v/>
      </c>
      <c r="H114" s="141" t="str">
        <f t="shared" si="5"/>
        <v/>
      </c>
      <c r="I114" s="141" t="str">
        <f t="shared" si="6"/>
        <v/>
      </c>
    </row>
    <row r="115" spans="1:9" ht="16.5" thickTop="1" thickBot="1" x14ac:dyDescent="0.3">
      <c r="A115" s="7"/>
      <c r="B115" s="32"/>
      <c r="C115" s="7"/>
      <c r="D115" s="1"/>
      <c r="E115" s="1"/>
      <c r="F115" s="141" t="str">
        <f t="shared" si="7"/>
        <v/>
      </c>
      <c r="G115" s="141" t="str">
        <f t="shared" si="4"/>
        <v/>
      </c>
      <c r="H115" s="141" t="str">
        <f t="shared" si="5"/>
        <v/>
      </c>
      <c r="I115" s="141" t="str">
        <f t="shared" si="6"/>
        <v/>
      </c>
    </row>
    <row r="116" spans="1:9" ht="16.5" thickTop="1" thickBot="1" x14ac:dyDescent="0.3">
      <c r="A116" s="7"/>
      <c r="B116" s="32"/>
      <c r="C116" s="7"/>
      <c r="D116" s="1"/>
      <c r="E116" s="1"/>
      <c r="F116" s="141" t="str">
        <f t="shared" si="7"/>
        <v/>
      </c>
      <c r="G116" s="141" t="str">
        <f t="shared" si="4"/>
        <v/>
      </c>
      <c r="H116" s="141" t="str">
        <f t="shared" si="5"/>
        <v/>
      </c>
      <c r="I116" s="141" t="str">
        <f t="shared" si="6"/>
        <v/>
      </c>
    </row>
    <row r="117" spans="1:9" ht="16.5" thickTop="1" thickBot="1" x14ac:dyDescent="0.3">
      <c r="A117" s="7"/>
      <c r="B117" s="32"/>
      <c r="C117" s="7"/>
      <c r="D117" s="1"/>
      <c r="E117" s="1"/>
      <c r="F117" s="141" t="str">
        <f t="shared" si="7"/>
        <v/>
      </c>
      <c r="G117" s="141" t="str">
        <f t="shared" si="4"/>
        <v/>
      </c>
      <c r="H117" s="141" t="str">
        <f t="shared" si="5"/>
        <v/>
      </c>
      <c r="I117" s="141" t="str">
        <f t="shared" si="6"/>
        <v/>
      </c>
    </row>
    <row r="118" spans="1:9" ht="16.5" thickTop="1" thickBot="1" x14ac:dyDescent="0.3">
      <c r="A118" s="7"/>
      <c r="B118" s="32"/>
      <c r="C118" s="7"/>
      <c r="D118" s="1"/>
      <c r="E118" s="1"/>
      <c r="F118" s="141" t="str">
        <f t="shared" si="7"/>
        <v/>
      </c>
      <c r="G118" s="141" t="str">
        <f t="shared" si="4"/>
        <v/>
      </c>
      <c r="H118" s="141" t="str">
        <f t="shared" si="5"/>
        <v/>
      </c>
      <c r="I118" s="141" t="str">
        <f t="shared" si="6"/>
        <v/>
      </c>
    </row>
    <row r="119" spans="1:9" ht="16.5" thickTop="1" thickBot="1" x14ac:dyDescent="0.3">
      <c r="A119" s="7"/>
      <c r="B119" s="32"/>
      <c r="C119" s="7"/>
      <c r="D119" s="1"/>
      <c r="E119" s="1"/>
      <c r="F119" s="141" t="str">
        <f t="shared" si="7"/>
        <v/>
      </c>
      <c r="G119" s="141" t="str">
        <f t="shared" si="4"/>
        <v/>
      </c>
      <c r="H119" s="141" t="str">
        <f t="shared" si="5"/>
        <v/>
      </c>
      <c r="I119" s="141" t="str">
        <f t="shared" si="6"/>
        <v/>
      </c>
    </row>
    <row r="120" spans="1:9" ht="16.5" thickTop="1" thickBot="1" x14ac:dyDescent="0.3">
      <c r="A120" s="7"/>
      <c r="B120" s="32"/>
      <c r="C120" s="7"/>
      <c r="D120" s="1"/>
      <c r="E120" s="1"/>
      <c r="F120" s="141" t="str">
        <f t="shared" si="7"/>
        <v/>
      </c>
      <c r="G120" s="141" t="str">
        <f t="shared" si="4"/>
        <v/>
      </c>
      <c r="H120" s="141" t="str">
        <f t="shared" si="5"/>
        <v/>
      </c>
      <c r="I120" s="141" t="str">
        <f t="shared" si="6"/>
        <v/>
      </c>
    </row>
    <row r="121" spans="1:9" ht="16.5" thickTop="1" thickBot="1" x14ac:dyDescent="0.3">
      <c r="A121" s="7"/>
      <c r="B121" s="32"/>
      <c r="C121" s="7"/>
      <c r="D121" s="1"/>
      <c r="E121" s="1"/>
      <c r="F121" s="141" t="str">
        <f t="shared" si="7"/>
        <v/>
      </c>
      <c r="G121" s="141" t="str">
        <f t="shared" si="4"/>
        <v/>
      </c>
      <c r="H121" s="141" t="str">
        <f t="shared" si="5"/>
        <v/>
      </c>
      <c r="I121" s="141" t="str">
        <f t="shared" si="6"/>
        <v/>
      </c>
    </row>
    <row r="122" spans="1:9" ht="16.5" thickTop="1" thickBot="1" x14ac:dyDescent="0.3">
      <c r="A122" s="7"/>
      <c r="B122" s="32"/>
      <c r="C122" s="7"/>
      <c r="D122" s="1"/>
      <c r="E122" s="1"/>
      <c r="F122" s="141" t="str">
        <f t="shared" si="7"/>
        <v/>
      </c>
      <c r="G122" s="141" t="str">
        <f t="shared" si="4"/>
        <v/>
      </c>
      <c r="H122" s="141" t="str">
        <f t="shared" si="5"/>
        <v/>
      </c>
      <c r="I122" s="141" t="str">
        <f t="shared" si="6"/>
        <v/>
      </c>
    </row>
    <row r="123" spans="1:9" ht="16.5" thickTop="1" thickBot="1" x14ac:dyDescent="0.3">
      <c r="A123" s="7"/>
      <c r="B123" s="32"/>
      <c r="C123" s="7"/>
      <c r="D123" s="1"/>
      <c r="E123" s="1"/>
      <c r="F123" s="141" t="str">
        <f t="shared" si="7"/>
        <v/>
      </c>
      <c r="G123" s="141" t="str">
        <f t="shared" si="4"/>
        <v/>
      </c>
      <c r="H123" s="141" t="str">
        <f t="shared" si="5"/>
        <v/>
      </c>
      <c r="I123" s="141" t="str">
        <f t="shared" si="6"/>
        <v/>
      </c>
    </row>
    <row r="124" spans="1:9" ht="16.5" thickTop="1" thickBot="1" x14ac:dyDescent="0.3">
      <c r="A124" s="7"/>
      <c r="B124" s="32"/>
      <c r="C124" s="7"/>
      <c r="D124" s="1"/>
      <c r="E124" s="1"/>
      <c r="F124" s="141" t="str">
        <f t="shared" si="7"/>
        <v/>
      </c>
      <c r="G124" s="141" t="str">
        <f t="shared" si="4"/>
        <v/>
      </c>
      <c r="H124" s="141" t="str">
        <f t="shared" si="5"/>
        <v/>
      </c>
      <c r="I124" s="141" t="str">
        <f t="shared" si="6"/>
        <v/>
      </c>
    </row>
    <row r="125" spans="1:9" ht="16.5" thickTop="1" thickBot="1" x14ac:dyDescent="0.3">
      <c r="A125" s="7"/>
      <c r="B125" s="32"/>
      <c r="C125" s="7"/>
      <c r="D125" s="1"/>
      <c r="E125" s="1"/>
      <c r="F125" s="141" t="str">
        <f t="shared" si="7"/>
        <v/>
      </c>
      <c r="G125" s="141" t="str">
        <f t="shared" si="4"/>
        <v/>
      </c>
      <c r="H125" s="141" t="str">
        <f t="shared" si="5"/>
        <v/>
      </c>
      <c r="I125" s="141" t="str">
        <f t="shared" si="6"/>
        <v/>
      </c>
    </row>
    <row r="126" spans="1:9" ht="16.5" thickTop="1" thickBot="1" x14ac:dyDescent="0.3">
      <c r="A126" s="7"/>
      <c r="B126" s="32"/>
      <c r="C126" s="7"/>
      <c r="D126" s="1"/>
      <c r="E126" s="1"/>
      <c r="F126" s="141" t="str">
        <f t="shared" si="7"/>
        <v/>
      </c>
      <c r="G126" s="141" t="str">
        <f t="shared" si="4"/>
        <v/>
      </c>
      <c r="H126" s="141" t="str">
        <f t="shared" si="5"/>
        <v/>
      </c>
      <c r="I126" s="141" t="str">
        <f t="shared" si="6"/>
        <v/>
      </c>
    </row>
    <row r="127" spans="1:9" ht="16.5" thickTop="1" thickBot="1" x14ac:dyDescent="0.3">
      <c r="A127" s="7"/>
      <c r="B127" s="32"/>
      <c r="C127" s="7"/>
      <c r="D127" s="1"/>
      <c r="E127" s="1"/>
      <c r="F127" s="141" t="str">
        <f t="shared" si="7"/>
        <v/>
      </c>
      <c r="G127" s="141" t="str">
        <f t="shared" si="4"/>
        <v/>
      </c>
      <c r="H127" s="141" t="str">
        <f t="shared" si="5"/>
        <v/>
      </c>
      <c r="I127" s="141" t="str">
        <f t="shared" si="6"/>
        <v/>
      </c>
    </row>
    <row r="128" spans="1:9" ht="16.5" thickTop="1" thickBot="1" x14ac:dyDescent="0.3">
      <c r="A128" s="7"/>
      <c r="B128" s="32"/>
      <c r="C128" s="7"/>
      <c r="D128" s="1"/>
      <c r="E128" s="1"/>
      <c r="F128" s="141" t="str">
        <f t="shared" si="7"/>
        <v/>
      </c>
      <c r="G128" s="141" t="str">
        <f t="shared" si="4"/>
        <v/>
      </c>
      <c r="H128" s="141" t="str">
        <f t="shared" si="5"/>
        <v/>
      </c>
      <c r="I128" s="141" t="str">
        <f t="shared" si="6"/>
        <v/>
      </c>
    </row>
    <row r="129" spans="1:9" ht="16.5" thickTop="1" thickBot="1" x14ac:dyDescent="0.3">
      <c r="A129" s="7"/>
      <c r="B129" s="32"/>
      <c r="C129" s="7"/>
      <c r="D129" s="1"/>
      <c r="E129" s="1"/>
      <c r="F129" s="141" t="str">
        <f t="shared" si="7"/>
        <v/>
      </c>
      <c r="G129" s="141" t="str">
        <f t="shared" si="4"/>
        <v/>
      </c>
      <c r="H129" s="141" t="str">
        <f t="shared" si="5"/>
        <v/>
      </c>
      <c r="I129" s="141" t="str">
        <f t="shared" si="6"/>
        <v/>
      </c>
    </row>
    <row r="130" spans="1:9" ht="16.5" thickTop="1" thickBot="1" x14ac:dyDescent="0.3">
      <c r="A130" s="7"/>
      <c r="B130" s="32"/>
      <c r="C130" s="7"/>
      <c r="D130" s="1"/>
      <c r="E130" s="1"/>
      <c r="F130" s="141" t="str">
        <f t="shared" si="7"/>
        <v/>
      </c>
      <c r="G130" s="141" t="str">
        <f t="shared" si="4"/>
        <v/>
      </c>
      <c r="H130" s="141" t="str">
        <f t="shared" si="5"/>
        <v/>
      </c>
      <c r="I130" s="141" t="str">
        <f t="shared" si="6"/>
        <v/>
      </c>
    </row>
    <row r="131" spans="1:9" ht="16.5" thickTop="1" thickBot="1" x14ac:dyDescent="0.3">
      <c r="A131" s="7"/>
      <c r="B131" s="32"/>
      <c r="C131" s="7"/>
      <c r="D131" s="1"/>
      <c r="E131" s="1"/>
      <c r="F131" s="141" t="str">
        <f t="shared" si="7"/>
        <v/>
      </c>
      <c r="G131" s="141" t="str">
        <f t="shared" si="4"/>
        <v/>
      </c>
      <c r="H131" s="141" t="str">
        <f t="shared" si="5"/>
        <v/>
      </c>
      <c r="I131" s="141" t="str">
        <f t="shared" si="6"/>
        <v/>
      </c>
    </row>
    <row r="132" spans="1:9" ht="16.5" thickTop="1" thickBot="1" x14ac:dyDescent="0.3">
      <c r="A132" s="7"/>
      <c r="B132" s="32"/>
      <c r="C132" s="7"/>
      <c r="D132" s="1"/>
      <c r="E132" s="1"/>
      <c r="F132" s="141" t="str">
        <f t="shared" si="7"/>
        <v/>
      </c>
      <c r="G132" s="141" t="str">
        <f t="shared" si="4"/>
        <v/>
      </c>
      <c r="H132" s="141" t="str">
        <f t="shared" si="5"/>
        <v/>
      </c>
      <c r="I132" s="141" t="str">
        <f t="shared" si="6"/>
        <v/>
      </c>
    </row>
    <row r="133" spans="1:9" ht="16.5" thickTop="1" thickBot="1" x14ac:dyDescent="0.3">
      <c r="A133" s="7"/>
      <c r="B133" s="32"/>
      <c r="C133" s="7"/>
      <c r="D133" s="1"/>
      <c r="E133" s="1"/>
      <c r="F133" s="141" t="str">
        <f t="shared" si="7"/>
        <v/>
      </c>
      <c r="G133" s="141" t="str">
        <f t="shared" si="4"/>
        <v/>
      </c>
      <c r="H133" s="141" t="str">
        <f t="shared" si="5"/>
        <v/>
      </c>
      <c r="I133" s="141" t="str">
        <f t="shared" si="6"/>
        <v/>
      </c>
    </row>
    <row r="134" spans="1:9" ht="16.5" thickTop="1" thickBot="1" x14ac:dyDescent="0.3">
      <c r="A134" s="7"/>
      <c r="B134" s="32"/>
      <c r="C134" s="7"/>
      <c r="D134" s="1"/>
      <c r="E134" s="1"/>
      <c r="F134" s="141" t="str">
        <f t="shared" si="7"/>
        <v/>
      </c>
      <c r="G134" s="141" t="str">
        <f t="shared" si="4"/>
        <v/>
      </c>
      <c r="H134" s="141" t="str">
        <f t="shared" si="5"/>
        <v/>
      </c>
      <c r="I134" s="141" t="str">
        <f t="shared" si="6"/>
        <v/>
      </c>
    </row>
    <row r="135" spans="1:9" ht="16.5" thickTop="1" thickBot="1" x14ac:dyDescent="0.3">
      <c r="A135" s="7"/>
      <c r="B135" s="32"/>
      <c r="C135" s="7"/>
      <c r="D135" s="1"/>
      <c r="E135" s="1"/>
      <c r="F135" s="141" t="str">
        <f t="shared" si="7"/>
        <v/>
      </c>
      <c r="G135" s="141" t="str">
        <f t="shared" si="4"/>
        <v/>
      </c>
      <c r="H135" s="141" t="str">
        <f t="shared" si="5"/>
        <v/>
      </c>
      <c r="I135" s="141" t="str">
        <f t="shared" si="6"/>
        <v/>
      </c>
    </row>
    <row r="136" spans="1:9" ht="16.5" thickTop="1" thickBot="1" x14ac:dyDescent="0.3">
      <c r="A136" s="7"/>
      <c r="B136" s="32"/>
      <c r="C136" s="7"/>
      <c r="D136" s="1"/>
      <c r="E136" s="1"/>
      <c r="F136" s="141" t="str">
        <f t="shared" si="7"/>
        <v/>
      </c>
      <c r="G136" s="141" t="str">
        <f t="shared" si="4"/>
        <v/>
      </c>
      <c r="H136" s="141" t="str">
        <f t="shared" si="5"/>
        <v/>
      </c>
      <c r="I136" s="141" t="str">
        <f t="shared" si="6"/>
        <v/>
      </c>
    </row>
    <row r="137" spans="1:9" ht="16.5" thickTop="1" thickBot="1" x14ac:dyDescent="0.3">
      <c r="A137" s="7"/>
      <c r="B137" s="32"/>
      <c r="C137" s="7"/>
      <c r="D137" s="1"/>
      <c r="E137" s="1"/>
      <c r="F137" s="141" t="str">
        <f t="shared" si="7"/>
        <v/>
      </c>
      <c r="G137" s="141" t="str">
        <f t="shared" si="4"/>
        <v/>
      </c>
      <c r="H137" s="141" t="str">
        <f t="shared" si="5"/>
        <v/>
      </c>
      <c r="I137" s="141" t="str">
        <f t="shared" si="6"/>
        <v/>
      </c>
    </row>
    <row r="138" spans="1:9" ht="16.5" thickTop="1" thickBot="1" x14ac:dyDescent="0.3">
      <c r="A138" s="7"/>
      <c r="B138" s="32"/>
      <c r="C138" s="7"/>
      <c r="D138" s="1"/>
      <c r="E138" s="1"/>
      <c r="F138" s="141" t="str">
        <f t="shared" si="7"/>
        <v/>
      </c>
      <c r="G138" s="141" t="str">
        <f t="shared" si="4"/>
        <v/>
      </c>
      <c r="H138" s="141" t="str">
        <f t="shared" si="5"/>
        <v/>
      </c>
      <c r="I138" s="141" t="str">
        <f t="shared" si="6"/>
        <v/>
      </c>
    </row>
    <row r="139" spans="1:9" ht="16.5" thickTop="1" thickBot="1" x14ac:dyDescent="0.3">
      <c r="A139" s="7"/>
      <c r="B139" s="32"/>
      <c r="C139" s="7"/>
      <c r="D139" s="1"/>
      <c r="E139" s="1"/>
      <c r="F139" s="141" t="str">
        <f t="shared" si="7"/>
        <v/>
      </c>
      <c r="G139" s="141" t="str">
        <f t="shared" si="4"/>
        <v/>
      </c>
      <c r="H139" s="141" t="str">
        <f t="shared" si="5"/>
        <v/>
      </c>
      <c r="I139" s="141" t="str">
        <f t="shared" si="6"/>
        <v/>
      </c>
    </row>
    <row r="140" spans="1:9" ht="16.5" thickTop="1" thickBot="1" x14ac:dyDescent="0.3">
      <c r="A140" s="7"/>
      <c r="B140" s="32"/>
      <c r="C140" s="7"/>
      <c r="D140" s="1"/>
      <c r="E140" s="1"/>
      <c r="F140" s="141" t="str">
        <f t="shared" si="7"/>
        <v/>
      </c>
      <c r="G140" s="141" t="str">
        <f t="shared" ref="G140:G203" si="8">IF(AND(ISBLANK($C140),$A140="X",NOT(ISBLANK($B140))),$B140,"")</f>
        <v/>
      </c>
      <c r="H140" s="141" t="str">
        <f t="shared" ref="H140:H203" si="9">IF(AND($C140="D",ISBLANK($A140),NOT(ISBLANK($B140))),$B140,"")</f>
        <v/>
      </c>
      <c r="I140" s="141" t="str">
        <f t="shared" ref="I140:I203" si="10">IF(AND($C140="D",$A140="X",NOT(ISBLANK($B140))),$B140,"")</f>
        <v/>
      </c>
    </row>
    <row r="141" spans="1:9" ht="16.5" thickTop="1" thickBot="1" x14ac:dyDescent="0.3">
      <c r="A141" s="7"/>
      <c r="B141" s="32"/>
      <c r="C141" s="7"/>
      <c r="D141" s="1"/>
      <c r="E141" s="1"/>
      <c r="F141" s="141" t="str">
        <f t="shared" ref="F141:F204" si="11">IF(AND(ISBLANK($C141),ISBLANK($A141),NOT(ISBLANK($B141))),$B141,"")</f>
        <v/>
      </c>
      <c r="G141" s="141" t="str">
        <f t="shared" si="8"/>
        <v/>
      </c>
      <c r="H141" s="141" t="str">
        <f t="shared" si="9"/>
        <v/>
      </c>
      <c r="I141" s="141" t="str">
        <f t="shared" si="10"/>
        <v/>
      </c>
    </row>
    <row r="142" spans="1:9" ht="16.5" thickTop="1" thickBot="1" x14ac:dyDescent="0.3">
      <c r="A142" s="7"/>
      <c r="B142" s="32"/>
      <c r="C142" s="7"/>
      <c r="D142" s="1"/>
      <c r="E142" s="1"/>
      <c r="F142" s="141" t="str">
        <f t="shared" si="11"/>
        <v/>
      </c>
      <c r="G142" s="141" t="str">
        <f t="shared" si="8"/>
        <v/>
      </c>
      <c r="H142" s="141" t="str">
        <f t="shared" si="9"/>
        <v/>
      </c>
      <c r="I142" s="141" t="str">
        <f t="shared" si="10"/>
        <v/>
      </c>
    </row>
    <row r="143" spans="1:9" ht="16.5" thickTop="1" thickBot="1" x14ac:dyDescent="0.3">
      <c r="A143" s="7"/>
      <c r="B143" s="32"/>
      <c r="C143" s="7"/>
      <c r="D143" s="1"/>
      <c r="E143" s="1"/>
      <c r="F143" s="141" t="str">
        <f t="shared" si="11"/>
        <v/>
      </c>
      <c r="G143" s="141" t="str">
        <f t="shared" si="8"/>
        <v/>
      </c>
      <c r="H143" s="141" t="str">
        <f t="shared" si="9"/>
        <v/>
      </c>
      <c r="I143" s="141" t="str">
        <f t="shared" si="10"/>
        <v/>
      </c>
    </row>
    <row r="144" spans="1:9" ht="16.5" thickTop="1" thickBot="1" x14ac:dyDescent="0.3">
      <c r="A144" s="7"/>
      <c r="B144" s="32"/>
      <c r="C144" s="7"/>
      <c r="D144" s="1"/>
      <c r="E144" s="1"/>
      <c r="F144" s="141" t="str">
        <f t="shared" si="11"/>
        <v/>
      </c>
      <c r="G144" s="141" t="str">
        <f t="shared" si="8"/>
        <v/>
      </c>
      <c r="H144" s="141" t="str">
        <f t="shared" si="9"/>
        <v/>
      </c>
      <c r="I144" s="141" t="str">
        <f t="shared" si="10"/>
        <v/>
      </c>
    </row>
    <row r="145" spans="1:9" ht="16.5" thickTop="1" thickBot="1" x14ac:dyDescent="0.3">
      <c r="A145" s="7"/>
      <c r="B145" s="32"/>
      <c r="C145" s="7"/>
      <c r="D145" s="1"/>
      <c r="E145" s="1"/>
      <c r="F145" s="141" t="str">
        <f t="shared" si="11"/>
        <v/>
      </c>
      <c r="G145" s="141" t="str">
        <f t="shared" si="8"/>
        <v/>
      </c>
      <c r="H145" s="141" t="str">
        <f t="shared" si="9"/>
        <v/>
      </c>
      <c r="I145" s="141" t="str">
        <f t="shared" si="10"/>
        <v/>
      </c>
    </row>
    <row r="146" spans="1:9" ht="16.5" thickTop="1" thickBot="1" x14ac:dyDescent="0.3">
      <c r="A146" s="7"/>
      <c r="B146" s="32"/>
      <c r="C146" s="7"/>
      <c r="D146" s="1"/>
      <c r="E146" s="1"/>
      <c r="F146" s="141" t="str">
        <f t="shared" si="11"/>
        <v/>
      </c>
      <c r="G146" s="141" t="str">
        <f t="shared" si="8"/>
        <v/>
      </c>
      <c r="H146" s="141" t="str">
        <f t="shared" si="9"/>
        <v/>
      </c>
      <c r="I146" s="141" t="str">
        <f t="shared" si="10"/>
        <v/>
      </c>
    </row>
    <row r="147" spans="1:9" ht="16.5" thickTop="1" thickBot="1" x14ac:dyDescent="0.3">
      <c r="A147" s="7"/>
      <c r="B147" s="32"/>
      <c r="C147" s="7"/>
      <c r="D147" s="1"/>
      <c r="E147" s="1"/>
      <c r="F147" s="141" t="str">
        <f t="shared" si="11"/>
        <v/>
      </c>
      <c r="G147" s="141" t="str">
        <f t="shared" si="8"/>
        <v/>
      </c>
      <c r="H147" s="141" t="str">
        <f t="shared" si="9"/>
        <v/>
      </c>
      <c r="I147" s="141" t="str">
        <f t="shared" si="10"/>
        <v/>
      </c>
    </row>
    <row r="148" spans="1:9" ht="16.5" thickTop="1" thickBot="1" x14ac:dyDescent="0.3">
      <c r="A148" s="7"/>
      <c r="B148" s="32"/>
      <c r="C148" s="7"/>
      <c r="D148" s="1"/>
      <c r="E148" s="1"/>
      <c r="F148" s="141" t="str">
        <f t="shared" si="11"/>
        <v/>
      </c>
      <c r="G148" s="141" t="str">
        <f t="shared" si="8"/>
        <v/>
      </c>
      <c r="H148" s="141" t="str">
        <f t="shared" si="9"/>
        <v/>
      </c>
      <c r="I148" s="141" t="str">
        <f t="shared" si="10"/>
        <v/>
      </c>
    </row>
    <row r="149" spans="1:9" ht="16.5" thickTop="1" thickBot="1" x14ac:dyDescent="0.3">
      <c r="A149" s="7"/>
      <c r="B149" s="32"/>
      <c r="C149" s="7"/>
      <c r="D149" s="1"/>
      <c r="E149" s="1"/>
      <c r="F149" s="141" t="str">
        <f t="shared" si="11"/>
        <v/>
      </c>
      <c r="G149" s="141" t="str">
        <f t="shared" si="8"/>
        <v/>
      </c>
      <c r="H149" s="141" t="str">
        <f t="shared" si="9"/>
        <v/>
      </c>
      <c r="I149" s="141" t="str">
        <f t="shared" si="10"/>
        <v/>
      </c>
    </row>
    <row r="150" spans="1:9" ht="16.5" thickTop="1" thickBot="1" x14ac:dyDescent="0.3">
      <c r="A150" s="7"/>
      <c r="B150" s="32"/>
      <c r="C150" s="7"/>
      <c r="D150" s="1"/>
      <c r="E150" s="1"/>
      <c r="F150" s="141" t="str">
        <f t="shared" si="11"/>
        <v/>
      </c>
      <c r="G150" s="141" t="str">
        <f t="shared" si="8"/>
        <v/>
      </c>
      <c r="H150" s="141" t="str">
        <f t="shared" si="9"/>
        <v/>
      </c>
      <c r="I150" s="141" t="str">
        <f t="shared" si="10"/>
        <v/>
      </c>
    </row>
    <row r="151" spans="1:9" ht="16.5" thickTop="1" thickBot="1" x14ac:dyDescent="0.3">
      <c r="A151" s="7"/>
      <c r="B151" s="32"/>
      <c r="C151" s="7"/>
      <c r="D151" s="1"/>
      <c r="E151" s="1"/>
      <c r="F151" s="141" t="str">
        <f t="shared" si="11"/>
        <v/>
      </c>
      <c r="G151" s="141" t="str">
        <f t="shared" si="8"/>
        <v/>
      </c>
      <c r="H151" s="141" t="str">
        <f t="shared" si="9"/>
        <v/>
      </c>
      <c r="I151" s="141" t="str">
        <f t="shared" si="10"/>
        <v/>
      </c>
    </row>
    <row r="152" spans="1:9" ht="16.5" thickTop="1" thickBot="1" x14ac:dyDescent="0.3">
      <c r="A152" s="7"/>
      <c r="B152" s="32"/>
      <c r="C152" s="7"/>
      <c r="D152" s="1"/>
      <c r="E152" s="1"/>
      <c r="F152" s="141" t="str">
        <f t="shared" si="11"/>
        <v/>
      </c>
      <c r="G152" s="141" t="str">
        <f t="shared" si="8"/>
        <v/>
      </c>
      <c r="H152" s="141" t="str">
        <f t="shared" si="9"/>
        <v/>
      </c>
      <c r="I152" s="141" t="str">
        <f t="shared" si="10"/>
        <v/>
      </c>
    </row>
    <row r="153" spans="1:9" ht="16.5" thickTop="1" thickBot="1" x14ac:dyDescent="0.3">
      <c r="A153" s="7"/>
      <c r="B153" s="32"/>
      <c r="C153" s="7"/>
      <c r="D153" s="1"/>
      <c r="E153" s="1"/>
      <c r="F153" s="141" t="str">
        <f t="shared" si="11"/>
        <v/>
      </c>
      <c r="G153" s="141" t="str">
        <f t="shared" si="8"/>
        <v/>
      </c>
      <c r="H153" s="141" t="str">
        <f t="shared" si="9"/>
        <v/>
      </c>
      <c r="I153" s="141" t="str">
        <f t="shared" si="10"/>
        <v/>
      </c>
    </row>
    <row r="154" spans="1:9" ht="16.5" thickTop="1" thickBot="1" x14ac:dyDescent="0.3">
      <c r="A154" s="7"/>
      <c r="B154" s="32"/>
      <c r="C154" s="7"/>
      <c r="D154" s="1"/>
      <c r="E154" s="1"/>
      <c r="F154" s="141" t="str">
        <f t="shared" si="11"/>
        <v/>
      </c>
      <c r="G154" s="141" t="str">
        <f t="shared" si="8"/>
        <v/>
      </c>
      <c r="H154" s="141" t="str">
        <f t="shared" si="9"/>
        <v/>
      </c>
      <c r="I154" s="141" t="str">
        <f t="shared" si="10"/>
        <v/>
      </c>
    </row>
    <row r="155" spans="1:9" ht="16.5" thickTop="1" thickBot="1" x14ac:dyDescent="0.3">
      <c r="A155" s="7"/>
      <c r="B155" s="32"/>
      <c r="C155" s="7"/>
      <c r="D155" s="1"/>
      <c r="E155" s="1"/>
      <c r="F155" s="141" t="str">
        <f t="shared" si="11"/>
        <v/>
      </c>
      <c r="G155" s="141" t="str">
        <f t="shared" si="8"/>
        <v/>
      </c>
      <c r="H155" s="141" t="str">
        <f t="shared" si="9"/>
        <v/>
      </c>
      <c r="I155" s="141" t="str">
        <f t="shared" si="10"/>
        <v/>
      </c>
    </row>
    <row r="156" spans="1:9" ht="16.5" thickTop="1" thickBot="1" x14ac:dyDescent="0.3">
      <c r="A156" s="7"/>
      <c r="B156" s="32"/>
      <c r="C156" s="7"/>
      <c r="D156" s="1"/>
      <c r="E156" s="1"/>
      <c r="F156" s="141" t="str">
        <f t="shared" si="11"/>
        <v/>
      </c>
      <c r="G156" s="141" t="str">
        <f t="shared" si="8"/>
        <v/>
      </c>
      <c r="H156" s="141" t="str">
        <f t="shared" si="9"/>
        <v/>
      </c>
      <c r="I156" s="141" t="str">
        <f t="shared" si="10"/>
        <v/>
      </c>
    </row>
    <row r="157" spans="1:9" ht="16.5" thickTop="1" thickBot="1" x14ac:dyDescent="0.3">
      <c r="A157" s="7"/>
      <c r="B157" s="32"/>
      <c r="C157" s="7"/>
      <c r="D157" s="1"/>
      <c r="E157" s="1"/>
      <c r="F157" s="141" t="str">
        <f t="shared" si="11"/>
        <v/>
      </c>
      <c r="G157" s="141" t="str">
        <f t="shared" si="8"/>
        <v/>
      </c>
      <c r="H157" s="141" t="str">
        <f t="shared" si="9"/>
        <v/>
      </c>
      <c r="I157" s="141" t="str">
        <f t="shared" si="10"/>
        <v/>
      </c>
    </row>
    <row r="158" spans="1:9" ht="16.5" thickTop="1" thickBot="1" x14ac:dyDescent="0.3">
      <c r="A158" s="7"/>
      <c r="B158" s="32"/>
      <c r="C158" s="7"/>
      <c r="D158" s="1"/>
      <c r="E158" s="1"/>
      <c r="F158" s="141" t="str">
        <f t="shared" si="11"/>
        <v/>
      </c>
      <c r="G158" s="141" t="str">
        <f t="shared" si="8"/>
        <v/>
      </c>
      <c r="H158" s="141" t="str">
        <f t="shared" si="9"/>
        <v/>
      </c>
      <c r="I158" s="141" t="str">
        <f t="shared" si="10"/>
        <v/>
      </c>
    </row>
    <row r="159" spans="1:9" ht="16.5" thickTop="1" thickBot="1" x14ac:dyDescent="0.3">
      <c r="A159" s="7"/>
      <c r="B159" s="32"/>
      <c r="C159" s="7"/>
      <c r="D159" s="1"/>
      <c r="E159" s="1"/>
      <c r="F159" s="141" t="str">
        <f t="shared" si="11"/>
        <v/>
      </c>
      <c r="G159" s="141" t="str">
        <f t="shared" si="8"/>
        <v/>
      </c>
      <c r="H159" s="141" t="str">
        <f t="shared" si="9"/>
        <v/>
      </c>
      <c r="I159" s="141" t="str">
        <f t="shared" si="10"/>
        <v/>
      </c>
    </row>
    <row r="160" spans="1:9" ht="16.5" thickTop="1" thickBot="1" x14ac:dyDescent="0.3">
      <c r="A160" s="7"/>
      <c r="B160" s="32"/>
      <c r="C160" s="7"/>
      <c r="D160" s="1"/>
      <c r="E160" s="1"/>
      <c r="F160" s="141" t="str">
        <f t="shared" si="11"/>
        <v/>
      </c>
      <c r="G160" s="141" t="str">
        <f t="shared" si="8"/>
        <v/>
      </c>
      <c r="H160" s="141" t="str">
        <f t="shared" si="9"/>
        <v/>
      </c>
      <c r="I160" s="141" t="str">
        <f t="shared" si="10"/>
        <v/>
      </c>
    </row>
    <row r="161" spans="1:9" ht="16.5" thickTop="1" thickBot="1" x14ac:dyDescent="0.3">
      <c r="A161" s="7"/>
      <c r="B161" s="32"/>
      <c r="C161" s="7"/>
      <c r="D161" s="1"/>
      <c r="E161" s="1"/>
      <c r="F161" s="141" t="str">
        <f t="shared" si="11"/>
        <v/>
      </c>
      <c r="G161" s="141" t="str">
        <f t="shared" si="8"/>
        <v/>
      </c>
      <c r="H161" s="141" t="str">
        <f t="shared" si="9"/>
        <v/>
      </c>
      <c r="I161" s="141" t="str">
        <f t="shared" si="10"/>
        <v/>
      </c>
    </row>
    <row r="162" spans="1:9" ht="16.5" thickTop="1" thickBot="1" x14ac:dyDescent="0.3">
      <c r="A162" s="7"/>
      <c r="B162" s="32"/>
      <c r="C162" s="7"/>
      <c r="D162" s="1"/>
      <c r="E162" s="1"/>
      <c r="F162" s="141" t="str">
        <f t="shared" si="11"/>
        <v/>
      </c>
      <c r="G162" s="141" t="str">
        <f t="shared" si="8"/>
        <v/>
      </c>
      <c r="H162" s="141" t="str">
        <f t="shared" si="9"/>
        <v/>
      </c>
      <c r="I162" s="141" t="str">
        <f t="shared" si="10"/>
        <v/>
      </c>
    </row>
    <row r="163" spans="1:9" ht="16.5" thickTop="1" thickBot="1" x14ac:dyDescent="0.3">
      <c r="A163" s="7"/>
      <c r="B163" s="32"/>
      <c r="C163" s="7"/>
      <c r="D163" s="1"/>
      <c r="E163" s="1"/>
      <c r="F163" s="141" t="str">
        <f t="shared" si="11"/>
        <v/>
      </c>
      <c r="G163" s="141" t="str">
        <f t="shared" si="8"/>
        <v/>
      </c>
      <c r="H163" s="141" t="str">
        <f t="shared" si="9"/>
        <v/>
      </c>
      <c r="I163" s="141" t="str">
        <f t="shared" si="10"/>
        <v/>
      </c>
    </row>
    <row r="164" spans="1:9" ht="16.5" thickTop="1" thickBot="1" x14ac:dyDescent="0.3">
      <c r="A164" s="7"/>
      <c r="B164" s="32"/>
      <c r="C164" s="7"/>
      <c r="D164" s="1"/>
      <c r="E164" s="1"/>
      <c r="F164" s="141" t="str">
        <f t="shared" si="11"/>
        <v/>
      </c>
      <c r="G164" s="141" t="str">
        <f t="shared" si="8"/>
        <v/>
      </c>
      <c r="H164" s="141" t="str">
        <f t="shared" si="9"/>
        <v/>
      </c>
      <c r="I164" s="141" t="str">
        <f t="shared" si="10"/>
        <v/>
      </c>
    </row>
    <row r="165" spans="1:9" ht="16.5" thickTop="1" thickBot="1" x14ac:dyDescent="0.3">
      <c r="A165" s="7"/>
      <c r="B165" s="32"/>
      <c r="C165" s="7"/>
      <c r="D165" s="1"/>
      <c r="E165" s="1"/>
      <c r="F165" s="141" t="str">
        <f t="shared" si="11"/>
        <v/>
      </c>
      <c r="G165" s="141" t="str">
        <f t="shared" si="8"/>
        <v/>
      </c>
      <c r="H165" s="141" t="str">
        <f t="shared" si="9"/>
        <v/>
      </c>
      <c r="I165" s="141" t="str">
        <f t="shared" si="10"/>
        <v/>
      </c>
    </row>
    <row r="166" spans="1:9" ht="16.5" thickTop="1" thickBot="1" x14ac:dyDescent="0.3">
      <c r="A166" s="7"/>
      <c r="B166" s="32"/>
      <c r="C166" s="7"/>
      <c r="D166" s="1"/>
      <c r="E166" s="1"/>
      <c r="F166" s="141" t="str">
        <f t="shared" si="11"/>
        <v/>
      </c>
      <c r="G166" s="141" t="str">
        <f t="shared" si="8"/>
        <v/>
      </c>
      <c r="H166" s="141" t="str">
        <f t="shared" si="9"/>
        <v/>
      </c>
      <c r="I166" s="141" t="str">
        <f t="shared" si="10"/>
        <v/>
      </c>
    </row>
    <row r="167" spans="1:9" ht="16.5" thickTop="1" thickBot="1" x14ac:dyDescent="0.3">
      <c r="A167" s="7"/>
      <c r="B167" s="32"/>
      <c r="C167" s="7"/>
      <c r="D167" s="1"/>
      <c r="E167" s="1"/>
      <c r="F167" s="141" t="str">
        <f t="shared" si="11"/>
        <v/>
      </c>
      <c r="G167" s="141" t="str">
        <f t="shared" si="8"/>
        <v/>
      </c>
      <c r="H167" s="141" t="str">
        <f t="shared" si="9"/>
        <v/>
      </c>
      <c r="I167" s="141" t="str">
        <f t="shared" si="10"/>
        <v/>
      </c>
    </row>
    <row r="168" spans="1:9" ht="16.5" thickTop="1" thickBot="1" x14ac:dyDescent="0.3">
      <c r="A168" s="7"/>
      <c r="B168" s="32"/>
      <c r="C168" s="7"/>
      <c r="D168" s="1"/>
      <c r="E168" s="1"/>
      <c r="F168" s="141" t="str">
        <f t="shared" si="11"/>
        <v/>
      </c>
      <c r="G168" s="141" t="str">
        <f t="shared" si="8"/>
        <v/>
      </c>
      <c r="H168" s="141" t="str">
        <f t="shared" si="9"/>
        <v/>
      </c>
      <c r="I168" s="141" t="str">
        <f t="shared" si="10"/>
        <v/>
      </c>
    </row>
    <row r="169" spans="1:9" ht="16.5" thickTop="1" thickBot="1" x14ac:dyDescent="0.3">
      <c r="A169" s="7"/>
      <c r="B169" s="32"/>
      <c r="C169" s="7"/>
      <c r="D169" s="1"/>
      <c r="E169" s="1"/>
      <c r="F169" s="141" t="str">
        <f t="shared" si="11"/>
        <v/>
      </c>
      <c r="G169" s="141" t="str">
        <f t="shared" si="8"/>
        <v/>
      </c>
      <c r="H169" s="141" t="str">
        <f t="shared" si="9"/>
        <v/>
      </c>
      <c r="I169" s="141" t="str">
        <f t="shared" si="10"/>
        <v/>
      </c>
    </row>
    <row r="170" spans="1:9" ht="16.5" thickTop="1" thickBot="1" x14ac:dyDescent="0.3">
      <c r="A170" s="7"/>
      <c r="B170" s="32"/>
      <c r="C170" s="7"/>
      <c r="D170" s="1"/>
      <c r="E170" s="1"/>
      <c r="F170" s="141" t="str">
        <f t="shared" si="11"/>
        <v/>
      </c>
      <c r="G170" s="141" t="str">
        <f t="shared" si="8"/>
        <v/>
      </c>
      <c r="H170" s="141" t="str">
        <f t="shared" si="9"/>
        <v/>
      </c>
      <c r="I170" s="141" t="str">
        <f t="shared" si="10"/>
        <v/>
      </c>
    </row>
    <row r="171" spans="1:9" ht="16.5" thickTop="1" thickBot="1" x14ac:dyDescent="0.3">
      <c r="A171" s="7"/>
      <c r="B171" s="32"/>
      <c r="C171" s="7"/>
      <c r="D171" s="1"/>
      <c r="E171" s="1"/>
      <c r="F171" s="141" t="str">
        <f t="shared" si="11"/>
        <v/>
      </c>
      <c r="G171" s="141" t="str">
        <f t="shared" si="8"/>
        <v/>
      </c>
      <c r="H171" s="141" t="str">
        <f t="shared" si="9"/>
        <v/>
      </c>
      <c r="I171" s="141" t="str">
        <f t="shared" si="10"/>
        <v/>
      </c>
    </row>
    <row r="172" spans="1:9" ht="16.5" thickTop="1" thickBot="1" x14ac:dyDescent="0.3">
      <c r="A172" s="7"/>
      <c r="B172" s="32"/>
      <c r="C172" s="7"/>
      <c r="D172" s="1"/>
      <c r="E172" s="1"/>
      <c r="F172" s="141" t="str">
        <f t="shared" si="11"/>
        <v/>
      </c>
      <c r="G172" s="141" t="str">
        <f t="shared" si="8"/>
        <v/>
      </c>
      <c r="H172" s="141" t="str">
        <f t="shared" si="9"/>
        <v/>
      </c>
      <c r="I172" s="141" t="str">
        <f t="shared" si="10"/>
        <v/>
      </c>
    </row>
    <row r="173" spans="1:9" ht="16.5" thickTop="1" thickBot="1" x14ac:dyDescent="0.3">
      <c r="A173" s="7"/>
      <c r="B173" s="32"/>
      <c r="C173" s="7"/>
      <c r="D173" s="1"/>
      <c r="E173" s="1"/>
      <c r="F173" s="141" t="str">
        <f t="shared" si="11"/>
        <v/>
      </c>
      <c r="G173" s="141" t="str">
        <f t="shared" si="8"/>
        <v/>
      </c>
      <c r="H173" s="141" t="str">
        <f t="shared" si="9"/>
        <v/>
      </c>
      <c r="I173" s="141" t="str">
        <f t="shared" si="10"/>
        <v/>
      </c>
    </row>
    <row r="174" spans="1:9" ht="16.5" thickTop="1" thickBot="1" x14ac:dyDescent="0.3">
      <c r="A174" s="7"/>
      <c r="B174" s="32"/>
      <c r="C174" s="7"/>
      <c r="D174" s="1"/>
      <c r="E174" s="1"/>
      <c r="F174" s="141" t="str">
        <f t="shared" si="11"/>
        <v/>
      </c>
      <c r="G174" s="141" t="str">
        <f t="shared" si="8"/>
        <v/>
      </c>
      <c r="H174" s="141" t="str">
        <f t="shared" si="9"/>
        <v/>
      </c>
      <c r="I174" s="141" t="str">
        <f t="shared" si="10"/>
        <v/>
      </c>
    </row>
    <row r="175" spans="1:9" ht="16.5" thickTop="1" thickBot="1" x14ac:dyDescent="0.3">
      <c r="A175" s="7"/>
      <c r="B175" s="32"/>
      <c r="C175" s="7"/>
      <c r="D175" s="1"/>
      <c r="E175" s="1"/>
      <c r="F175" s="141" t="str">
        <f t="shared" si="11"/>
        <v/>
      </c>
      <c r="G175" s="141" t="str">
        <f t="shared" si="8"/>
        <v/>
      </c>
      <c r="H175" s="141" t="str">
        <f t="shared" si="9"/>
        <v/>
      </c>
      <c r="I175" s="141" t="str">
        <f t="shared" si="10"/>
        <v/>
      </c>
    </row>
    <row r="176" spans="1:9" ht="16.5" thickTop="1" thickBot="1" x14ac:dyDescent="0.3">
      <c r="A176" s="7"/>
      <c r="B176" s="32"/>
      <c r="C176" s="7"/>
      <c r="D176" s="1"/>
      <c r="E176" s="1"/>
      <c r="F176" s="141" t="str">
        <f t="shared" si="11"/>
        <v/>
      </c>
      <c r="G176" s="141" t="str">
        <f t="shared" si="8"/>
        <v/>
      </c>
      <c r="H176" s="141" t="str">
        <f t="shared" si="9"/>
        <v/>
      </c>
      <c r="I176" s="141" t="str">
        <f t="shared" si="10"/>
        <v/>
      </c>
    </row>
    <row r="177" spans="1:9" ht="16.5" thickTop="1" thickBot="1" x14ac:dyDescent="0.3">
      <c r="A177" s="7"/>
      <c r="B177" s="32"/>
      <c r="C177" s="7"/>
      <c r="D177" s="1"/>
      <c r="E177" s="1"/>
      <c r="F177" s="141" t="str">
        <f t="shared" si="11"/>
        <v/>
      </c>
      <c r="G177" s="141" t="str">
        <f t="shared" si="8"/>
        <v/>
      </c>
      <c r="H177" s="141" t="str">
        <f t="shared" si="9"/>
        <v/>
      </c>
      <c r="I177" s="141" t="str">
        <f t="shared" si="10"/>
        <v/>
      </c>
    </row>
    <row r="178" spans="1:9" ht="16.5" thickTop="1" thickBot="1" x14ac:dyDescent="0.3">
      <c r="A178" s="7"/>
      <c r="B178" s="32"/>
      <c r="C178" s="7"/>
      <c r="D178" s="1"/>
      <c r="E178" s="1"/>
      <c r="F178" s="141" t="str">
        <f t="shared" si="11"/>
        <v/>
      </c>
      <c r="G178" s="141" t="str">
        <f t="shared" si="8"/>
        <v/>
      </c>
      <c r="H178" s="141" t="str">
        <f t="shared" si="9"/>
        <v/>
      </c>
      <c r="I178" s="141" t="str">
        <f t="shared" si="10"/>
        <v/>
      </c>
    </row>
    <row r="179" spans="1:9" ht="16.5" thickTop="1" thickBot="1" x14ac:dyDescent="0.3">
      <c r="A179" s="7"/>
      <c r="B179" s="32"/>
      <c r="C179" s="7"/>
      <c r="D179" s="1"/>
      <c r="E179" s="1"/>
      <c r="F179" s="141" t="str">
        <f t="shared" si="11"/>
        <v/>
      </c>
      <c r="G179" s="141" t="str">
        <f t="shared" si="8"/>
        <v/>
      </c>
      <c r="H179" s="141" t="str">
        <f t="shared" si="9"/>
        <v/>
      </c>
      <c r="I179" s="141" t="str">
        <f t="shared" si="10"/>
        <v/>
      </c>
    </row>
    <row r="180" spans="1:9" ht="16.5" thickTop="1" thickBot="1" x14ac:dyDescent="0.3">
      <c r="A180" s="7"/>
      <c r="B180" s="32"/>
      <c r="C180" s="7"/>
      <c r="D180" s="1"/>
      <c r="E180" s="1"/>
      <c r="F180" s="141" t="str">
        <f t="shared" si="11"/>
        <v/>
      </c>
      <c r="G180" s="141" t="str">
        <f t="shared" si="8"/>
        <v/>
      </c>
      <c r="H180" s="141" t="str">
        <f t="shared" si="9"/>
        <v/>
      </c>
      <c r="I180" s="141" t="str">
        <f t="shared" si="10"/>
        <v/>
      </c>
    </row>
    <row r="181" spans="1:9" ht="16.5" thickTop="1" thickBot="1" x14ac:dyDescent="0.3">
      <c r="A181" s="7"/>
      <c r="B181" s="32"/>
      <c r="C181" s="7"/>
      <c r="D181" s="1"/>
      <c r="E181" s="1"/>
      <c r="F181" s="141" t="str">
        <f t="shared" si="11"/>
        <v/>
      </c>
      <c r="G181" s="141" t="str">
        <f t="shared" si="8"/>
        <v/>
      </c>
      <c r="H181" s="141" t="str">
        <f t="shared" si="9"/>
        <v/>
      </c>
      <c r="I181" s="141" t="str">
        <f t="shared" si="10"/>
        <v/>
      </c>
    </row>
    <row r="182" spans="1:9" ht="16.5" thickTop="1" thickBot="1" x14ac:dyDescent="0.3">
      <c r="A182" s="7"/>
      <c r="B182" s="32"/>
      <c r="C182" s="7"/>
      <c r="D182" s="1"/>
      <c r="E182" s="1"/>
      <c r="F182" s="141" t="str">
        <f t="shared" si="11"/>
        <v/>
      </c>
      <c r="G182" s="141" t="str">
        <f t="shared" si="8"/>
        <v/>
      </c>
      <c r="H182" s="141" t="str">
        <f t="shared" si="9"/>
        <v/>
      </c>
      <c r="I182" s="141" t="str">
        <f t="shared" si="10"/>
        <v/>
      </c>
    </row>
    <row r="183" spans="1:9" ht="16.5" thickTop="1" thickBot="1" x14ac:dyDescent="0.3">
      <c r="A183" s="7"/>
      <c r="B183" s="32"/>
      <c r="C183" s="7"/>
      <c r="D183" s="1"/>
      <c r="E183" s="1"/>
      <c r="F183" s="141" t="str">
        <f t="shared" si="11"/>
        <v/>
      </c>
      <c r="G183" s="141" t="str">
        <f t="shared" si="8"/>
        <v/>
      </c>
      <c r="H183" s="141" t="str">
        <f t="shared" si="9"/>
        <v/>
      </c>
      <c r="I183" s="141" t="str">
        <f t="shared" si="10"/>
        <v/>
      </c>
    </row>
    <row r="184" spans="1:9" ht="16.5" thickTop="1" thickBot="1" x14ac:dyDescent="0.3">
      <c r="A184" s="7"/>
      <c r="B184" s="32"/>
      <c r="C184" s="7"/>
      <c r="D184" s="1"/>
      <c r="E184" s="1"/>
      <c r="F184" s="141" t="str">
        <f t="shared" si="11"/>
        <v/>
      </c>
      <c r="G184" s="141" t="str">
        <f t="shared" si="8"/>
        <v/>
      </c>
      <c r="H184" s="141" t="str">
        <f t="shared" si="9"/>
        <v/>
      </c>
      <c r="I184" s="141" t="str">
        <f t="shared" si="10"/>
        <v/>
      </c>
    </row>
    <row r="185" spans="1:9" ht="16.5" thickTop="1" thickBot="1" x14ac:dyDescent="0.3">
      <c r="A185" s="7"/>
      <c r="B185" s="32"/>
      <c r="C185" s="7"/>
      <c r="D185" s="1"/>
      <c r="E185" s="1"/>
      <c r="F185" s="141" t="str">
        <f t="shared" si="11"/>
        <v/>
      </c>
      <c r="G185" s="141" t="str">
        <f t="shared" si="8"/>
        <v/>
      </c>
      <c r="H185" s="141" t="str">
        <f t="shared" si="9"/>
        <v/>
      </c>
      <c r="I185" s="141" t="str">
        <f t="shared" si="10"/>
        <v/>
      </c>
    </row>
    <row r="186" spans="1:9" ht="16.5" thickTop="1" thickBot="1" x14ac:dyDescent="0.3">
      <c r="A186" s="7"/>
      <c r="B186" s="32"/>
      <c r="C186" s="7"/>
      <c r="D186" s="1"/>
      <c r="E186" s="1"/>
      <c r="F186" s="141" t="str">
        <f t="shared" si="11"/>
        <v/>
      </c>
      <c r="G186" s="141" t="str">
        <f t="shared" si="8"/>
        <v/>
      </c>
      <c r="H186" s="141" t="str">
        <f t="shared" si="9"/>
        <v/>
      </c>
      <c r="I186" s="141" t="str">
        <f t="shared" si="10"/>
        <v/>
      </c>
    </row>
    <row r="187" spans="1:9" ht="16.5" thickTop="1" thickBot="1" x14ac:dyDescent="0.3">
      <c r="A187" s="7"/>
      <c r="B187" s="32"/>
      <c r="C187" s="7"/>
      <c r="D187" s="1"/>
      <c r="E187" s="1"/>
      <c r="F187" s="141" t="str">
        <f t="shared" si="11"/>
        <v/>
      </c>
      <c r="G187" s="141" t="str">
        <f t="shared" si="8"/>
        <v/>
      </c>
      <c r="H187" s="141" t="str">
        <f t="shared" si="9"/>
        <v/>
      </c>
      <c r="I187" s="141" t="str">
        <f t="shared" si="10"/>
        <v/>
      </c>
    </row>
    <row r="188" spans="1:9" ht="16.5" thickTop="1" thickBot="1" x14ac:dyDescent="0.3">
      <c r="A188" s="7"/>
      <c r="B188" s="32"/>
      <c r="C188" s="7"/>
      <c r="D188" s="1"/>
      <c r="E188" s="1"/>
      <c r="F188" s="141" t="str">
        <f t="shared" si="11"/>
        <v/>
      </c>
      <c r="G188" s="141" t="str">
        <f t="shared" si="8"/>
        <v/>
      </c>
      <c r="H188" s="141" t="str">
        <f t="shared" si="9"/>
        <v/>
      </c>
      <c r="I188" s="141" t="str">
        <f t="shared" si="10"/>
        <v/>
      </c>
    </row>
    <row r="189" spans="1:9" ht="16.5" thickTop="1" thickBot="1" x14ac:dyDescent="0.3">
      <c r="A189" s="7"/>
      <c r="B189" s="32"/>
      <c r="C189" s="7"/>
      <c r="D189" s="1"/>
      <c r="E189" s="1"/>
      <c r="F189" s="141" t="str">
        <f t="shared" si="11"/>
        <v/>
      </c>
      <c r="G189" s="141" t="str">
        <f t="shared" si="8"/>
        <v/>
      </c>
      <c r="H189" s="141" t="str">
        <f t="shared" si="9"/>
        <v/>
      </c>
      <c r="I189" s="141" t="str">
        <f t="shared" si="10"/>
        <v/>
      </c>
    </row>
    <row r="190" spans="1:9" ht="16.5" thickTop="1" thickBot="1" x14ac:dyDescent="0.3">
      <c r="A190" s="7"/>
      <c r="B190" s="32"/>
      <c r="C190" s="7"/>
      <c r="D190" s="1"/>
      <c r="E190" s="1"/>
      <c r="F190" s="141" t="str">
        <f t="shared" si="11"/>
        <v/>
      </c>
      <c r="G190" s="141" t="str">
        <f t="shared" si="8"/>
        <v/>
      </c>
      <c r="H190" s="141" t="str">
        <f t="shared" si="9"/>
        <v/>
      </c>
      <c r="I190" s="141" t="str">
        <f t="shared" si="10"/>
        <v/>
      </c>
    </row>
    <row r="191" spans="1:9" ht="16.5" thickTop="1" thickBot="1" x14ac:dyDescent="0.3">
      <c r="A191" s="7"/>
      <c r="B191" s="32"/>
      <c r="C191" s="7"/>
      <c r="D191" s="1"/>
      <c r="E191" s="1"/>
      <c r="F191" s="141" t="str">
        <f t="shared" si="11"/>
        <v/>
      </c>
      <c r="G191" s="141" t="str">
        <f t="shared" si="8"/>
        <v/>
      </c>
      <c r="H191" s="141" t="str">
        <f t="shared" si="9"/>
        <v/>
      </c>
      <c r="I191" s="141" t="str">
        <f t="shared" si="10"/>
        <v/>
      </c>
    </row>
    <row r="192" spans="1:9" ht="16.5" thickTop="1" thickBot="1" x14ac:dyDescent="0.3">
      <c r="A192" s="7"/>
      <c r="B192" s="32"/>
      <c r="C192" s="7"/>
      <c r="D192" s="1"/>
      <c r="E192" s="1"/>
      <c r="F192" s="141" t="str">
        <f t="shared" si="11"/>
        <v/>
      </c>
      <c r="G192" s="141" t="str">
        <f t="shared" si="8"/>
        <v/>
      </c>
      <c r="H192" s="141" t="str">
        <f t="shared" si="9"/>
        <v/>
      </c>
      <c r="I192" s="141" t="str">
        <f t="shared" si="10"/>
        <v/>
      </c>
    </row>
    <row r="193" spans="1:9" ht="16.5" thickTop="1" thickBot="1" x14ac:dyDescent="0.3">
      <c r="A193" s="7"/>
      <c r="B193" s="32"/>
      <c r="C193" s="7"/>
      <c r="D193" s="1"/>
      <c r="E193" s="1"/>
      <c r="F193" s="141" t="str">
        <f t="shared" si="11"/>
        <v/>
      </c>
      <c r="G193" s="141" t="str">
        <f t="shared" si="8"/>
        <v/>
      </c>
      <c r="H193" s="141" t="str">
        <f t="shared" si="9"/>
        <v/>
      </c>
      <c r="I193" s="141" t="str">
        <f t="shared" si="10"/>
        <v/>
      </c>
    </row>
    <row r="194" spans="1:9" ht="16.5" thickTop="1" thickBot="1" x14ac:dyDescent="0.3">
      <c r="A194" s="7"/>
      <c r="B194" s="32"/>
      <c r="C194" s="7"/>
      <c r="D194" s="1"/>
      <c r="E194" s="1"/>
      <c r="F194" s="141" t="str">
        <f t="shared" si="11"/>
        <v/>
      </c>
      <c r="G194" s="141" t="str">
        <f t="shared" si="8"/>
        <v/>
      </c>
      <c r="H194" s="141" t="str">
        <f t="shared" si="9"/>
        <v/>
      </c>
      <c r="I194" s="141" t="str">
        <f t="shared" si="10"/>
        <v/>
      </c>
    </row>
    <row r="195" spans="1:9" ht="16.5" thickTop="1" thickBot="1" x14ac:dyDescent="0.3">
      <c r="A195" s="7"/>
      <c r="B195" s="32"/>
      <c r="C195" s="7"/>
      <c r="D195" s="1"/>
      <c r="E195" s="1"/>
      <c r="F195" s="141" t="str">
        <f t="shared" si="11"/>
        <v/>
      </c>
      <c r="G195" s="141" t="str">
        <f t="shared" si="8"/>
        <v/>
      </c>
      <c r="H195" s="141" t="str">
        <f t="shared" si="9"/>
        <v/>
      </c>
      <c r="I195" s="141" t="str">
        <f t="shared" si="10"/>
        <v/>
      </c>
    </row>
    <row r="196" spans="1:9" ht="16.5" thickTop="1" thickBot="1" x14ac:dyDescent="0.3">
      <c r="A196" s="7"/>
      <c r="B196" s="32"/>
      <c r="C196" s="7"/>
      <c r="D196" s="1"/>
      <c r="E196" s="1"/>
      <c r="F196" s="141" t="str">
        <f t="shared" si="11"/>
        <v/>
      </c>
      <c r="G196" s="141" t="str">
        <f t="shared" si="8"/>
        <v/>
      </c>
      <c r="H196" s="141" t="str">
        <f t="shared" si="9"/>
        <v/>
      </c>
      <c r="I196" s="141" t="str">
        <f t="shared" si="10"/>
        <v/>
      </c>
    </row>
    <row r="197" spans="1:9" ht="16.5" thickTop="1" thickBot="1" x14ac:dyDescent="0.3">
      <c r="A197" s="7"/>
      <c r="B197" s="32"/>
      <c r="C197" s="7"/>
      <c r="D197" s="1"/>
      <c r="E197" s="1"/>
      <c r="F197" s="141" t="str">
        <f t="shared" si="11"/>
        <v/>
      </c>
      <c r="G197" s="141" t="str">
        <f t="shared" si="8"/>
        <v/>
      </c>
      <c r="H197" s="141" t="str">
        <f t="shared" si="9"/>
        <v/>
      </c>
      <c r="I197" s="141" t="str">
        <f t="shared" si="10"/>
        <v/>
      </c>
    </row>
    <row r="198" spans="1:9" ht="16.5" thickTop="1" thickBot="1" x14ac:dyDescent="0.3">
      <c r="A198" s="7"/>
      <c r="B198" s="32"/>
      <c r="C198" s="7"/>
      <c r="D198" s="1"/>
      <c r="E198" s="1"/>
      <c r="F198" s="141" t="str">
        <f t="shared" si="11"/>
        <v/>
      </c>
      <c r="G198" s="141" t="str">
        <f t="shared" si="8"/>
        <v/>
      </c>
      <c r="H198" s="141" t="str">
        <f t="shared" si="9"/>
        <v/>
      </c>
      <c r="I198" s="141" t="str">
        <f t="shared" si="10"/>
        <v/>
      </c>
    </row>
    <row r="199" spans="1:9" ht="16.5" thickTop="1" thickBot="1" x14ac:dyDescent="0.3">
      <c r="A199" s="7"/>
      <c r="B199" s="32"/>
      <c r="C199" s="7"/>
      <c r="D199" s="1"/>
      <c r="E199" s="1"/>
      <c r="F199" s="141" t="str">
        <f t="shared" si="11"/>
        <v/>
      </c>
      <c r="G199" s="141" t="str">
        <f t="shared" si="8"/>
        <v/>
      </c>
      <c r="H199" s="141" t="str">
        <f t="shared" si="9"/>
        <v/>
      </c>
      <c r="I199" s="141" t="str">
        <f t="shared" si="10"/>
        <v/>
      </c>
    </row>
    <row r="200" spans="1:9" ht="16.5" thickTop="1" thickBot="1" x14ac:dyDescent="0.3">
      <c r="A200" s="7"/>
      <c r="B200" s="32"/>
      <c r="C200" s="7"/>
      <c r="D200" s="1"/>
      <c r="E200" s="1"/>
      <c r="F200" s="141" t="str">
        <f t="shared" si="11"/>
        <v/>
      </c>
      <c r="G200" s="141" t="str">
        <f t="shared" si="8"/>
        <v/>
      </c>
      <c r="H200" s="141" t="str">
        <f t="shared" si="9"/>
        <v/>
      </c>
      <c r="I200" s="141" t="str">
        <f t="shared" si="10"/>
        <v/>
      </c>
    </row>
    <row r="201" spans="1:9" ht="16.5" thickTop="1" thickBot="1" x14ac:dyDescent="0.3">
      <c r="A201" s="7"/>
      <c r="B201" s="32"/>
      <c r="C201" s="7"/>
      <c r="D201" s="1"/>
      <c r="E201" s="1"/>
      <c r="F201" s="141" t="str">
        <f t="shared" si="11"/>
        <v/>
      </c>
      <c r="G201" s="141" t="str">
        <f t="shared" si="8"/>
        <v/>
      </c>
      <c r="H201" s="141" t="str">
        <f t="shared" si="9"/>
        <v/>
      </c>
      <c r="I201" s="141" t="str">
        <f t="shared" si="10"/>
        <v/>
      </c>
    </row>
    <row r="202" spans="1:9" ht="16.5" thickTop="1" thickBot="1" x14ac:dyDescent="0.3">
      <c r="A202" s="7"/>
      <c r="B202" s="32"/>
      <c r="C202" s="7"/>
      <c r="D202" s="1"/>
      <c r="E202" s="1"/>
      <c r="F202" s="141" t="str">
        <f t="shared" si="11"/>
        <v/>
      </c>
      <c r="G202" s="141" t="str">
        <f t="shared" si="8"/>
        <v/>
      </c>
      <c r="H202" s="141" t="str">
        <f t="shared" si="9"/>
        <v/>
      </c>
      <c r="I202" s="141" t="str">
        <f t="shared" si="10"/>
        <v/>
      </c>
    </row>
    <row r="203" spans="1:9" ht="16.5" thickTop="1" thickBot="1" x14ac:dyDescent="0.3">
      <c r="A203" s="7"/>
      <c r="B203" s="32"/>
      <c r="C203" s="7"/>
      <c r="D203" s="1"/>
      <c r="E203" s="1"/>
      <c r="F203" s="141" t="str">
        <f t="shared" si="11"/>
        <v/>
      </c>
      <c r="G203" s="141" t="str">
        <f t="shared" si="8"/>
        <v/>
      </c>
      <c r="H203" s="141" t="str">
        <f t="shared" si="9"/>
        <v/>
      </c>
      <c r="I203" s="141" t="str">
        <f t="shared" si="10"/>
        <v/>
      </c>
    </row>
    <row r="204" spans="1:9" ht="16.5" thickTop="1" thickBot="1" x14ac:dyDescent="0.3">
      <c r="A204" s="7"/>
      <c r="B204" s="32"/>
      <c r="C204" s="7"/>
      <c r="D204" s="1"/>
      <c r="E204" s="1"/>
      <c r="F204" s="141" t="str">
        <f t="shared" si="11"/>
        <v/>
      </c>
      <c r="G204" s="141" t="str">
        <f t="shared" ref="G204:G267" si="12">IF(AND(ISBLANK($C204),$A204="X",NOT(ISBLANK($B204))),$B204,"")</f>
        <v/>
      </c>
      <c r="H204" s="141" t="str">
        <f t="shared" ref="H204:H267" si="13">IF(AND($C204="D",ISBLANK($A204),NOT(ISBLANK($B204))),$B204,"")</f>
        <v/>
      </c>
      <c r="I204" s="141" t="str">
        <f t="shared" ref="I204:I267" si="14">IF(AND($C204="D",$A204="X",NOT(ISBLANK($B204))),$B204,"")</f>
        <v/>
      </c>
    </row>
    <row r="205" spans="1:9" ht="16.5" thickTop="1" thickBot="1" x14ac:dyDescent="0.3">
      <c r="A205" s="7"/>
      <c r="B205" s="32"/>
      <c r="C205" s="7"/>
      <c r="D205" s="1"/>
      <c r="E205" s="1"/>
      <c r="F205" s="141" t="str">
        <f t="shared" ref="F205:F268" si="15">IF(AND(ISBLANK($C205),ISBLANK($A205),NOT(ISBLANK($B205))),$B205,"")</f>
        <v/>
      </c>
      <c r="G205" s="141" t="str">
        <f t="shared" si="12"/>
        <v/>
      </c>
      <c r="H205" s="141" t="str">
        <f t="shared" si="13"/>
        <v/>
      </c>
      <c r="I205" s="141" t="str">
        <f t="shared" si="14"/>
        <v/>
      </c>
    </row>
    <row r="206" spans="1:9" ht="16.5" thickTop="1" thickBot="1" x14ac:dyDescent="0.3">
      <c r="A206" s="7"/>
      <c r="B206" s="32"/>
      <c r="C206" s="7"/>
      <c r="D206" s="1"/>
      <c r="E206" s="1"/>
      <c r="F206" s="141" t="str">
        <f t="shared" si="15"/>
        <v/>
      </c>
      <c r="G206" s="141" t="str">
        <f t="shared" si="12"/>
        <v/>
      </c>
      <c r="H206" s="141" t="str">
        <f t="shared" si="13"/>
        <v/>
      </c>
      <c r="I206" s="141" t="str">
        <f t="shared" si="14"/>
        <v/>
      </c>
    </row>
    <row r="207" spans="1:9" ht="16.5" thickTop="1" thickBot="1" x14ac:dyDescent="0.3">
      <c r="A207" s="7"/>
      <c r="B207" s="32"/>
      <c r="C207" s="7"/>
      <c r="D207" s="1"/>
      <c r="E207" s="1"/>
      <c r="F207" s="141" t="str">
        <f t="shared" si="15"/>
        <v/>
      </c>
      <c r="G207" s="141" t="str">
        <f t="shared" si="12"/>
        <v/>
      </c>
      <c r="H207" s="141" t="str">
        <f t="shared" si="13"/>
        <v/>
      </c>
      <c r="I207" s="141" t="str">
        <f t="shared" si="14"/>
        <v/>
      </c>
    </row>
    <row r="208" spans="1:9" ht="16.5" thickTop="1" thickBot="1" x14ac:dyDescent="0.3">
      <c r="A208" s="7"/>
      <c r="B208" s="32"/>
      <c r="C208" s="7"/>
      <c r="D208" s="1"/>
      <c r="E208" s="1"/>
      <c r="F208" s="141" t="str">
        <f t="shared" si="15"/>
        <v/>
      </c>
      <c r="G208" s="141" t="str">
        <f t="shared" si="12"/>
        <v/>
      </c>
      <c r="H208" s="141" t="str">
        <f t="shared" si="13"/>
        <v/>
      </c>
      <c r="I208" s="141" t="str">
        <f t="shared" si="14"/>
        <v/>
      </c>
    </row>
    <row r="209" spans="1:9" ht="16.5" thickTop="1" thickBot="1" x14ac:dyDescent="0.3">
      <c r="A209" s="7"/>
      <c r="B209" s="32"/>
      <c r="C209" s="7"/>
      <c r="D209" s="1"/>
      <c r="E209" s="1"/>
      <c r="F209" s="141" t="str">
        <f t="shared" si="15"/>
        <v/>
      </c>
      <c r="G209" s="141" t="str">
        <f t="shared" si="12"/>
        <v/>
      </c>
      <c r="H209" s="141" t="str">
        <f t="shared" si="13"/>
        <v/>
      </c>
      <c r="I209" s="141" t="str">
        <f t="shared" si="14"/>
        <v/>
      </c>
    </row>
    <row r="210" spans="1:9" ht="16.5" thickTop="1" thickBot="1" x14ac:dyDescent="0.3">
      <c r="A210" s="7"/>
      <c r="B210" s="32"/>
      <c r="C210" s="7"/>
      <c r="D210" s="1"/>
      <c r="E210" s="1"/>
      <c r="F210" s="141" t="str">
        <f t="shared" si="15"/>
        <v/>
      </c>
      <c r="G210" s="141" t="str">
        <f t="shared" si="12"/>
        <v/>
      </c>
      <c r="H210" s="141" t="str">
        <f t="shared" si="13"/>
        <v/>
      </c>
      <c r="I210" s="141" t="str">
        <f t="shared" si="14"/>
        <v/>
      </c>
    </row>
    <row r="211" spans="1:9" ht="16.5" thickTop="1" thickBot="1" x14ac:dyDescent="0.3">
      <c r="A211" s="7"/>
      <c r="B211" s="32"/>
      <c r="C211" s="7"/>
      <c r="D211" s="1"/>
      <c r="E211" s="1"/>
      <c r="F211" s="141" t="str">
        <f t="shared" si="15"/>
        <v/>
      </c>
      <c r="G211" s="141" t="str">
        <f t="shared" si="12"/>
        <v/>
      </c>
      <c r="H211" s="141" t="str">
        <f t="shared" si="13"/>
        <v/>
      </c>
      <c r="I211" s="141" t="str">
        <f t="shared" si="14"/>
        <v/>
      </c>
    </row>
    <row r="212" spans="1:9" ht="16.5" thickTop="1" thickBot="1" x14ac:dyDescent="0.3">
      <c r="A212" s="7"/>
      <c r="B212" s="32"/>
      <c r="C212" s="7"/>
      <c r="D212" s="1"/>
      <c r="E212" s="1"/>
      <c r="F212" s="141" t="str">
        <f t="shared" si="15"/>
        <v/>
      </c>
      <c r="G212" s="141" t="str">
        <f t="shared" si="12"/>
        <v/>
      </c>
      <c r="H212" s="141" t="str">
        <f t="shared" si="13"/>
        <v/>
      </c>
      <c r="I212" s="141" t="str">
        <f t="shared" si="14"/>
        <v/>
      </c>
    </row>
    <row r="213" spans="1:9" ht="16.5" thickTop="1" thickBot="1" x14ac:dyDescent="0.3">
      <c r="A213" s="7"/>
      <c r="B213" s="32"/>
      <c r="C213" s="7"/>
      <c r="D213" s="1"/>
      <c r="E213" s="1"/>
      <c r="F213" s="141" t="str">
        <f t="shared" si="15"/>
        <v/>
      </c>
      <c r="G213" s="141" t="str">
        <f t="shared" si="12"/>
        <v/>
      </c>
      <c r="H213" s="141" t="str">
        <f t="shared" si="13"/>
        <v/>
      </c>
      <c r="I213" s="141" t="str">
        <f t="shared" si="14"/>
        <v/>
      </c>
    </row>
    <row r="214" spans="1:9" ht="16.5" thickTop="1" thickBot="1" x14ac:dyDescent="0.3">
      <c r="A214" s="7"/>
      <c r="B214" s="32"/>
      <c r="C214" s="7"/>
      <c r="D214" s="1"/>
      <c r="E214" s="1"/>
      <c r="F214" s="141" t="str">
        <f t="shared" si="15"/>
        <v/>
      </c>
      <c r="G214" s="141" t="str">
        <f t="shared" si="12"/>
        <v/>
      </c>
      <c r="H214" s="141" t="str">
        <f t="shared" si="13"/>
        <v/>
      </c>
      <c r="I214" s="141" t="str">
        <f t="shared" si="14"/>
        <v/>
      </c>
    </row>
    <row r="215" spans="1:9" ht="16.5" thickTop="1" thickBot="1" x14ac:dyDescent="0.3">
      <c r="A215" s="7"/>
      <c r="B215" s="32"/>
      <c r="C215" s="7"/>
      <c r="D215" s="1"/>
      <c r="E215" s="1"/>
      <c r="F215" s="141" t="str">
        <f t="shared" si="15"/>
        <v/>
      </c>
      <c r="G215" s="141" t="str">
        <f t="shared" si="12"/>
        <v/>
      </c>
      <c r="H215" s="141" t="str">
        <f t="shared" si="13"/>
        <v/>
      </c>
      <c r="I215" s="141" t="str">
        <f t="shared" si="14"/>
        <v/>
      </c>
    </row>
    <row r="216" spans="1:9" ht="16.5" thickTop="1" thickBot="1" x14ac:dyDescent="0.3">
      <c r="A216" s="7"/>
      <c r="B216" s="32"/>
      <c r="C216" s="7"/>
      <c r="D216" s="1"/>
      <c r="E216" s="1"/>
      <c r="F216" s="141" t="str">
        <f t="shared" si="15"/>
        <v/>
      </c>
      <c r="G216" s="141" t="str">
        <f t="shared" si="12"/>
        <v/>
      </c>
      <c r="H216" s="141" t="str">
        <f t="shared" si="13"/>
        <v/>
      </c>
      <c r="I216" s="141" t="str">
        <f t="shared" si="14"/>
        <v/>
      </c>
    </row>
    <row r="217" spans="1:9" ht="16.5" thickTop="1" thickBot="1" x14ac:dyDescent="0.3">
      <c r="A217" s="7"/>
      <c r="B217" s="32"/>
      <c r="C217" s="7"/>
      <c r="D217" s="1"/>
      <c r="E217" s="1"/>
      <c r="F217" s="141" t="str">
        <f t="shared" si="15"/>
        <v/>
      </c>
      <c r="G217" s="141" t="str">
        <f t="shared" si="12"/>
        <v/>
      </c>
      <c r="H217" s="141" t="str">
        <f t="shared" si="13"/>
        <v/>
      </c>
      <c r="I217" s="141" t="str">
        <f t="shared" si="14"/>
        <v/>
      </c>
    </row>
    <row r="218" spans="1:9" ht="16.5" thickTop="1" thickBot="1" x14ac:dyDescent="0.3">
      <c r="A218" s="7"/>
      <c r="B218" s="32"/>
      <c r="C218" s="7"/>
      <c r="D218" s="1"/>
      <c r="E218" s="1"/>
      <c r="F218" s="141" t="str">
        <f t="shared" si="15"/>
        <v/>
      </c>
      <c r="G218" s="141" t="str">
        <f t="shared" si="12"/>
        <v/>
      </c>
      <c r="H218" s="141" t="str">
        <f t="shared" si="13"/>
        <v/>
      </c>
      <c r="I218" s="141" t="str">
        <f t="shared" si="14"/>
        <v/>
      </c>
    </row>
    <row r="219" spans="1:9" ht="16.5" thickTop="1" thickBot="1" x14ac:dyDescent="0.3">
      <c r="A219" s="7"/>
      <c r="B219" s="32"/>
      <c r="C219" s="7"/>
      <c r="D219" s="1"/>
      <c r="E219" s="1"/>
      <c r="F219" s="141" t="str">
        <f t="shared" si="15"/>
        <v/>
      </c>
      <c r="G219" s="141" t="str">
        <f t="shared" si="12"/>
        <v/>
      </c>
      <c r="H219" s="141" t="str">
        <f t="shared" si="13"/>
        <v/>
      </c>
      <c r="I219" s="141" t="str">
        <f t="shared" si="14"/>
        <v/>
      </c>
    </row>
    <row r="220" spans="1:9" ht="16.5" thickTop="1" thickBot="1" x14ac:dyDescent="0.3">
      <c r="A220" s="7"/>
      <c r="B220" s="32"/>
      <c r="C220" s="7"/>
      <c r="D220" s="1"/>
      <c r="E220" s="1"/>
      <c r="F220" s="141" t="str">
        <f t="shared" si="15"/>
        <v/>
      </c>
      <c r="G220" s="141" t="str">
        <f t="shared" si="12"/>
        <v/>
      </c>
      <c r="H220" s="141" t="str">
        <f t="shared" si="13"/>
        <v/>
      </c>
      <c r="I220" s="141" t="str">
        <f t="shared" si="14"/>
        <v/>
      </c>
    </row>
    <row r="221" spans="1:9" ht="16.5" thickTop="1" thickBot="1" x14ac:dyDescent="0.3">
      <c r="A221" s="7"/>
      <c r="B221" s="32"/>
      <c r="C221" s="7"/>
      <c r="D221" s="1"/>
      <c r="E221" s="1"/>
      <c r="F221" s="141" t="str">
        <f t="shared" si="15"/>
        <v/>
      </c>
      <c r="G221" s="141" t="str">
        <f t="shared" si="12"/>
        <v/>
      </c>
      <c r="H221" s="141" t="str">
        <f t="shared" si="13"/>
        <v/>
      </c>
      <c r="I221" s="141" t="str">
        <f t="shared" si="14"/>
        <v/>
      </c>
    </row>
    <row r="222" spans="1:9" ht="16.5" thickTop="1" thickBot="1" x14ac:dyDescent="0.3">
      <c r="A222" s="7"/>
      <c r="B222" s="32"/>
      <c r="C222" s="7"/>
      <c r="D222" s="1"/>
      <c r="E222" s="1"/>
      <c r="F222" s="141" t="str">
        <f t="shared" si="15"/>
        <v/>
      </c>
      <c r="G222" s="141" t="str">
        <f t="shared" si="12"/>
        <v/>
      </c>
      <c r="H222" s="141" t="str">
        <f t="shared" si="13"/>
        <v/>
      </c>
      <c r="I222" s="141" t="str">
        <f t="shared" si="14"/>
        <v/>
      </c>
    </row>
    <row r="223" spans="1:9" ht="16.5" thickTop="1" thickBot="1" x14ac:dyDescent="0.3">
      <c r="A223" s="7"/>
      <c r="B223" s="32"/>
      <c r="C223" s="7"/>
      <c r="D223" s="1"/>
      <c r="E223" s="1"/>
      <c r="F223" s="141" t="str">
        <f t="shared" si="15"/>
        <v/>
      </c>
      <c r="G223" s="141" t="str">
        <f t="shared" si="12"/>
        <v/>
      </c>
      <c r="H223" s="141" t="str">
        <f t="shared" si="13"/>
        <v/>
      </c>
      <c r="I223" s="141" t="str">
        <f t="shared" si="14"/>
        <v/>
      </c>
    </row>
    <row r="224" spans="1:9" ht="16.5" thickTop="1" thickBot="1" x14ac:dyDescent="0.3">
      <c r="A224" s="7"/>
      <c r="B224" s="32"/>
      <c r="C224" s="7"/>
      <c r="D224" s="1"/>
      <c r="E224" s="1"/>
      <c r="F224" s="141" t="str">
        <f t="shared" si="15"/>
        <v/>
      </c>
      <c r="G224" s="141" t="str">
        <f t="shared" si="12"/>
        <v/>
      </c>
      <c r="H224" s="141" t="str">
        <f t="shared" si="13"/>
        <v/>
      </c>
      <c r="I224" s="141" t="str">
        <f t="shared" si="14"/>
        <v/>
      </c>
    </row>
    <row r="225" spans="1:9" ht="16.5" thickTop="1" thickBot="1" x14ac:dyDescent="0.3">
      <c r="A225" s="7"/>
      <c r="B225" s="32"/>
      <c r="C225" s="7"/>
      <c r="D225" s="1"/>
      <c r="E225" s="1"/>
      <c r="F225" s="141" t="str">
        <f t="shared" si="15"/>
        <v/>
      </c>
      <c r="G225" s="141" t="str">
        <f t="shared" si="12"/>
        <v/>
      </c>
      <c r="H225" s="141" t="str">
        <f t="shared" si="13"/>
        <v/>
      </c>
      <c r="I225" s="141" t="str">
        <f t="shared" si="14"/>
        <v/>
      </c>
    </row>
    <row r="226" spans="1:9" ht="16.5" thickTop="1" thickBot="1" x14ac:dyDescent="0.3">
      <c r="A226" s="7"/>
      <c r="B226" s="32"/>
      <c r="C226" s="7"/>
      <c r="D226" s="1"/>
      <c r="E226" s="1"/>
      <c r="F226" s="141" t="str">
        <f t="shared" si="15"/>
        <v/>
      </c>
      <c r="G226" s="141" t="str">
        <f t="shared" si="12"/>
        <v/>
      </c>
      <c r="H226" s="141" t="str">
        <f t="shared" si="13"/>
        <v/>
      </c>
      <c r="I226" s="141" t="str">
        <f t="shared" si="14"/>
        <v/>
      </c>
    </row>
    <row r="227" spans="1:9" ht="16.5" thickTop="1" thickBot="1" x14ac:dyDescent="0.3">
      <c r="A227" s="7"/>
      <c r="B227" s="32"/>
      <c r="C227" s="7"/>
      <c r="D227" s="1"/>
      <c r="E227" s="1"/>
      <c r="F227" s="141" t="str">
        <f t="shared" si="15"/>
        <v/>
      </c>
      <c r="G227" s="141" t="str">
        <f t="shared" si="12"/>
        <v/>
      </c>
      <c r="H227" s="141" t="str">
        <f t="shared" si="13"/>
        <v/>
      </c>
      <c r="I227" s="141" t="str">
        <f t="shared" si="14"/>
        <v/>
      </c>
    </row>
    <row r="228" spans="1:9" ht="16.5" thickTop="1" thickBot="1" x14ac:dyDescent="0.3">
      <c r="A228" s="7"/>
      <c r="B228" s="32"/>
      <c r="C228" s="7"/>
      <c r="D228" s="1"/>
      <c r="E228" s="1"/>
      <c r="F228" s="141" t="str">
        <f t="shared" si="15"/>
        <v/>
      </c>
      <c r="G228" s="141" t="str">
        <f t="shared" si="12"/>
        <v/>
      </c>
      <c r="H228" s="141" t="str">
        <f t="shared" si="13"/>
        <v/>
      </c>
      <c r="I228" s="141" t="str">
        <f t="shared" si="14"/>
        <v/>
      </c>
    </row>
    <row r="229" spans="1:9" ht="16.5" thickTop="1" thickBot="1" x14ac:dyDescent="0.3">
      <c r="A229" s="7"/>
      <c r="B229" s="32"/>
      <c r="C229" s="7"/>
      <c r="D229" s="1"/>
      <c r="E229" s="1"/>
      <c r="F229" s="141" t="str">
        <f t="shared" si="15"/>
        <v/>
      </c>
      <c r="G229" s="141" t="str">
        <f t="shared" si="12"/>
        <v/>
      </c>
      <c r="H229" s="141" t="str">
        <f t="shared" si="13"/>
        <v/>
      </c>
      <c r="I229" s="141" t="str">
        <f t="shared" si="14"/>
        <v/>
      </c>
    </row>
    <row r="230" spans="1:9" ht="16.5" thickTop="1" thickBot="1" x14ac:dyDescent="0.3">
      <c r="A230" s="7"/>
      <c r="B230" s="32"/>
      <c r="C230" s="7"/>
      <c r="D230" s="1"/>
      <c r="E230" s="1"/>
      <c r="F230" s="141" t="str">
        <f t="shared" si="15"/>
        <v/>
      </c>
      <c r="G230" s="141" t="str">
        <f t="shared" si="12"/>
        <v/>
      </c>
      <c r="H230" s="141" t="str">
        <f t="shared" si="13"/>
        <v/>
      </c>
      <c r="I230" s="141" t="str">
        <f t="shared" si="14"/>
        <v/>
      </c>
    </row>
    <row r="231" spans="1:9" ht="16.5" thickTop="1" thickBot="1" x14ac:dyDescent="0.3">
      <c r="A231" s="7"/>
      <c r="B231" s="32"/>
      <c r="C231" s="7"/>
      <c r="D231" s="1"/>
      <c r="E231" s="1"/>
      <c r="F231" s="141" t="str">
        <f t="shared" si="15"/>
        <v/>
      </c>
      <c r="G231" s="141" t="str">
        <f t="shared" si="12"/>
        <v/>
      </c>
      <c r="H231" s="141" t="str">
        <f t="shared" si="13"/>
        <v/>
      </c>
      <c r="I231" s="141" t="str">
        <f t="shared" si="14"/>
        <v/>
      </c>
    </row>
    <row r="232" spans="1:9" ht="16.5" thickTop="1" thickBot="1" x14ac:dyDescent="0.3">
      <c r="A232" s="7"/>
      <c r="B232" s="32"/>
      <c r="C232" s="7"/>
      <c r="D232" s="1"/>
      <c r="E232" s="1"/>
      <c r="F232" s="141" t="str">
        <f t="shared" si="15"/>
        <v/>
      </c>
      <c r="G232" s="141" t="str">
        <f t="shared" si="12"/>
        <v/>
      </c>
      <c r="H232" s="141" t="str">
        <f t="shared" si="13"/>
        <v/>
      </c>
      <c r="I232" s="141" t="str">
        <f t="shared" si="14"/>
        <v/>
      </c>
    </row>
    <row r="233" spans="1:9" ht="16.5" thickTop="1" thickBot="1" x14ac:dyDescent="0.3">
      <c r="A233" s="7"/>
      <c r="B233" s="32"/>
      <c r="C233" s="7"/>
      <c r="D233" s="1"/>
      <c r="E233" s="1"/>
      <c r="F233" s="141" t="str">
        <f t="shared" si="15"/>
        <v/>
      </c>
      <c r="G233" s="141" t="str">
        <f t="shared" si="12"/>
        <v/>
      </c>
      <c r="H233" s="141" t="str">
        <f t="shared" si="13"/>
        <v/>
      </c>
      <c r="I233" s="141" t="str">
        <f t="shared" si="14"/>
        <v/>
      </c>
    </row>
    <row r="234" spans="1:9" ht="16.5" thickTop="1" thickBot="1" x14ac:dyDescent="0.3">
      <c r="A234" s="7"/>
      <c r="B234" s="32"/>
      <c r="C234" s="7"/>
      <c r="D234" s="1"/>
      <c r="E234" s="1"/>
      <c r="F234" s="141" t="str">
        <f t="shared" si="15"/>
        <v/>
      </c>
      <c r="G234" s="141" t="str">
        <f t="shared" si="12"/>
        <v/>
      </c>
      <c r="H234" s="141" t="str">
        <f t="shared" si="13"/>
        <v/>
      </c>
      <c r="I234" s="141" t="str">
        <f t="shared" si="14"/>
        <v/>
      </c>
    </row>
    <row r="235" spans="1:9" ht="16.5" thickTop="1" thickBot="1" x14ac:dyDescent="0.3">
      <c r="A235" s="7"/>
      <c r="B235" s="32"/>
      <c r="C235" s="7"/>
      <c r="D235" s="1"/>
      <c r="E235" s="1"/>
      <c r="F235" s="141" t="str">
        <f t="shared" si="15"/>
        <v/>
      </c>
      <c r="G235" s="141" t="str">
        <f t="shared" si="12"/>
        <v/>
      </c>
      <c r="H235" s="141" t="str">
        <f t="shared" si="13"/>
        <v/>
      </c>
      <c r="I235" s="141" t="str">
        <f t="shared" si="14"/>
        <v/>
      </c>
    </row>
    <row r="236" spans="1:9" ht="16.5" thickTop="1" thickBot="1" x14ac:dyDescent="0.3">
      <c r="A236" s="7"/>
      <c r="B236" s="32"/>
      <c r="C236" s="7"/>
      <c r="D236" s="1"/>
      <c r="E236" s="1"/>
      <c r="F236" s="141" t="str">
        <f t="shared" si="15"/>
        <v/>
      </c>
      <c r="G236" s="141" t="str">
        <f t="shared" si="12"/>
        <v/>
      </c>
      <c r="H236" s="141" t="str">
        <f t="shared" si="13"/>
        <v/>
      </c>
      <c r="I236" s="141" t="str">
        <f t="shared" si="14"/>
        <v/>
      </c>
    </row>
    <row r="237" spans="1:9" ht="16.5" thickTop="1" thickBot="1" x14ac:dyDescent="0.3">
      <c r="A237" s="7"/>
      <c r="B237" s="32"/>
      <c r="C237" s="7"/>
      <c r="D237" s="1"/>
      <c r="E237" s="1"/>
      <c r="F237" s="141" t="str">
        <f t="shared" si="15"/>
        <v/>
      </c>
      <c r="G237" s="141" t="str">
        <f t="shared" si="12"/>
        <v/>
      </c>
      <c r="H237" s="141" t="str">
        <f t="shared" si="13"/>
        <v/>
      </c>
      <c r="I237" s="141" t="str">
        <f t="shared" si="14"/>
        <v/>
      </c>
    </row>
    <row r="238" spans="1:9" ht="16.5" thickTop="1" thickBot="1" x14ac:dyDescent="0.3">
      <c r="A238" s="7"/>
      <c r="B238" s="32"/>
      <c r="C238" s="7"/>
      <c r="D238" s="1"/>
      <c r="E238" s="1"/>
      <c r="F238" s="141" t="str">
        <f t="shared" si="15"/>
        <v/>
      </c>
      <c r="G238" s="141" t="str">
        <f t="shared" si="12"/>
        <v/>
      </c>
      <c r="H238" s="141" t="str">
        <f t="shared" si="13"/>
        <v/>
      </c>
      <c r="I238" s="141" t="str">
        <f t="shared" si="14"/>
        <v/>
      </c>
    </row>
    <row r="239" spans="1:9" ht="16.5" thickTop="1" thickBot="1" x14ac:dyDescent="0.3">
      <c r="A239" s="7"/>
      <c r="B239" s="32"/>
      <c r="C239" s="7"/>
      <c r="D239" s="1"/>
      <c r="E239" s="1"/>
      <c r="F239" s="141" t="str">
        <f t="shared" si="15"/>
        <v/>
      </c>
      <c r="G239" s="141" t="str">
        <f t="shared" si="12"/>
        <v/>
      </c>
      <c r="H239" s="141" t="str">
        <f t="shared" si="13"/>
        <v/>
      </c>
      <c r="I239" s="141" t="str">
        <f t="shared" si="14"/>
        <v/>
      </c>
    </row>
    <row r="240" spans="1:9" ht="16.5" thickTop="1" thickBot="1" x14ac:dyDescent="0.3">
      <c r="A240" s="7"/>
      <c r="B240" s="32"/>
      <c r="C240" s="7"/>
      <c r="D240" s="1"/>
      <c r="E240" s="1"/>
      <c r="F240" s="141" t="str">
        <f t="shared" si="15"/>
        <v/>
      </c>
      <c r="G240" s="141" t="str">
        <f t="shared" si="12"/>
        <v/>
      </c>
      <c r="H240" s="141" t="str">
        <f t="shared" si="13"/>
        <v/>
      </c>
      <c r="I240" s="141" t="str">
        <f t="shared" si="14"/>
        <v/>
      </c>
    </row>
    <row r="241" spans="1:9" ht="16.5" thickTop="1" thickBot="1" x14ac:dyDescent="0.3">
      <c r="A241" s="7"/>
      <c r="B241" s="32"/>
      <c r="C241" s="7"/>
      <c r="D241" s="1"/>
      <c r="E241" s="1"/>
      <c r="F241" s="141" t="str">
        <f t="shared" si="15"/>
        <v/>
      </c>
      <c r="G241" s="141" t="str">
        <f t="shared" si="12"/>
        <v/>
      </c>
      <c r="H241" s="141" t="str">
        <f t="shared" si="13"/>
        <v/>
      </c>
      <c r="I241" s="141" t="str">
        <f t="shared" si="14"/>
        <v/>
      </c>
    </row>
    <row r="242" spans="1:9" ht="16.5" thickTop="1" thickBot="1" x14ac:dyDescent="0.3">
      <c r="A242" s="7"/>
      <c r="B242" s="32"/>
      <c r="C242" s="7"/>
      <c r="D242" s="1"/>
      <c r="E242" s="1"/>
      <c r="F242" s="141" t="str">
        <f t="shared" si="15"/>
        <v/>
      </c>
      <c r="G242" s="141" t="str">
        <f t="shared" si="12"/>
        <v/>
      </c>
      <c r="H242" s="141" t="str">
        <f t="shared" si="13"/>
        <v/>
      </c>
      <c r="I242" s="141" t="str">
        <f t="shared" si="14"/>
        <v/>
      </c>
    </row>
    <row r="243" spans="1:9" ht="16.5" thickTop="1" thickBot="1" x14ac:dyDescent="0.3">
      <c r="A243" s="7"/>
      <c r="B243" s="32"/>
      <c r="C243" s="7"/>
      <c r="D243" s="1"/>
      <c r="E243" s="1"/>
      <c r="F243" s="141" t="str">
        <f t="shared" si="15"/>
        <v/>
      </c>
      <c r="G243" s="141" t="str">
        <f t="shared" si="12"/>
        <v/>
      </c>
      <c r="H243" s="141" t="str">
        <f t="shared" si="13"/>
        <v/>
      </c>
      <c r="I243" s="141" t="str">
        <f t="shared" si="14"/>
        <v/>
      </c>
    </row>
    <row r="244" spans="1:9" ht="16.5" thickTop="1" thickBot="1" x14ac:dyDescent="0.3">
      <c r="A244" s="7"/>
      <c r="B244" s="32"/>
      <c r="C244" s="7"/>
      <c r="D244" s="1"/>
      <c r="E244" s="1"/>
      <c r="F244" s="141" t="str">
        <f t="shared" si="15"/>
        <v/>
      </c>
      <c r="G244" s="141" t="str">
        <f t="shared" si="12"/>
        <v/>
      </c>
      <c r="H244" s="141" t="str">
        <f t="shared" si="13"/>
        <v/>
      </c>
      <c r="I244" s="141" t="str">
        <f t="shared" si="14"/>
        <v/>
      </c>
    </row>
    <row r="245" spans="1:9" ht="16.5" thickTop="1" thickBot="1" x14ac:dyDescent="0.3">
      <c r="A245" s="7"/>
      <c r="B245" s="32"/>
      <c r="C245" s="7"/>
      <c r="D245" s="1"/>
      <c r="E245" s="1"/>
      <c r="F245" s="141" t="str">
        <f t="shared" si="15"/>
        <v/>
      </c>
      <c r="G245" s="141" t="str">
        <f t="shared" si="12"/>
        <v/>
      </c>
      <c r="H245" s="141" t="str">
        <f t="shared" si="13"/>
        <v/>
      </c>
      <c r="I245" s="141" t="str">
        <f t="shared" si="14"/>
        <v/>
      </c>
    </row>
    <row r="246" spans="1:9" ht="16.5" thickTop="1" thickBot="1" x14ac:dyDescent="0.3">
      <c r="A246" s="7"/>
      <c r="B246" s="32"/>
      <c r="C246" s="7"/>
      <c r="D246" s="1"/>
      <c r="E246" s="1"/>
      <c r="F246" s="141" t="str">
        <f t="shared" si="15"/>
        <v/>
      </c>
      <c r="G246" s="141" t="str">
        <f t="shared" si="12"/>
        <v/>
      </c>
      <c r="H246" s="141" t="str">
        <f t="shared" si="13"/>
        <v/>
      </c>
      <c r="I246" s="141" t="str">
        <f t="shared" si="14"/>
        <v/>
      </c>
    </row>
    <row r="247" spans="1:9" ht="16.5" thickTop="1" thickBot="1" x14ac:dyDescent="0.3">
      <c r="A247" s="7"/>
      <c r="B247" s="32"/>
      <c r="C247" s="7"/>
      <c r="D247" s="1"/>
      <c r="E247" s="1"/>
      <c r="F247" s="141" t="str">
        <f t="shared" si="15"/>
        <v/>
      </c>
      <c r="G247" s="141" t="str">
        <f t="shared" si="12"/>
        <v/>
      </c>
      <c r="H247" s="141" t="str">
        <f t="shared" si="13"/>
        <v/>
      </c>
      <c r="I247" s="141" t="str">
        <f t="shared" si="14"/>
        <v/>
      </c>
    </row>
    <row r="248" spans="1:9" ht="16.5" thickTop="1" thickBot="1" x14ac:dyDescent="0.3">
      <c r="A248" s="7"/>
      <c r="B248" s="32"/>
      <c r="C248" s="7"/>
      <c r="D248" s="1"/>
      <c r="E248" s="1"/>
      <c r="F248" s="141" t="str">
        <f t="shared" si="15"/>
        <v/>
      </c>
      <c r="G248" s="141" t="str">
        <f t="shared" si="12"/>
        <v/>
      </c>
      <c r="H248" s="141" t="str">
        <f t="shared" si="13"/>
        <v/>
      </c>
      <c r="I248" s="141" t="str">
        <f t="shared" si="14"/>
        <v/>
      </c>
    </row>
    <row r="249" spans="1:9" ht="16.5" thickTop="1" thickBot="1" x14ac:dyDescent="0.3">
      <c r="A249" s="7"/>
      <c r="B249" s="32"/>
      <c r="C249" s="7"/>
      <c r="D249" s="1"/>
      <c r="E249" s="1"/>
      <c r="F249" s="141" t="str">
        <f t="shared" si="15"/>
        <v/>
      </c>
      <c r="G249" s="141" t="str">
        <f t="shared" si="12"/>
        <v/>
      </c>
      <c r="H249" s="141" t="str">
        <f t="shared" si="13"/>
        <v/>
      </c>
      <c r="I249" s="141" t="str">
        <f t="shared" si="14"/>
        <v/>
      </c>
    </row>
    <row r="250" spans="1:9" ht="16.5" thickTop="1" thickBot="1" x14ac:dyDescent="0.3">
      <c r="A250" s="7"/>
      <c r="B250" s="32"/>
      <c r="C250" s="7"/>
      <c r="D250" s="1"/>
      <c r="E250" s="1"/>
      <c r="F250" s="141" t="str">
        <f t="shared" si="15"/>
        <v/>
      </c>
      <c r="G250" s="141" t="str">
        <f t="shared" si="12"/>
        <v/>
      </c>
      <c r="H250" s="141" t="str">
        <f t="shared" si="13"/>
        <v/>
      </c>
      <c r="I250" s="141" t="str">
        <f t="shared" si="14"/>
        <v/>
      </c>
    </row>
    <row r="251" spans="1:9" ht="16.5" thickTop="1" thickBot="1" x14ac:dyDescent="0.3">
      <c r="A251" s="7"/>
      <c r="B251" s="32"/>
      <c r="C251" s="7"/>
      <c r="D251" s="1"/>
      <c r="E251" s="1"/>
      <c r="F251" s="141" t="str">
        <f t="shared" si="15"/>
        <v/>
      </c>
      <c r="G251" s="141" t="str">
        <f t="shared" si="12"/>
        <v/>
      </c>
      <c r="H251" s="141" t="str">
        <f t="shared" si="13"/>
        <v/>
      </c>
      <c r="I251" s="141" t="str">
        <f t="shared" si="14"/>
        <v/>
      </c>
    </row>
    <row r="252" spans="1:9" ht="16.5" thickTop="1" thickBot="1" x14ac:dyDescent="0.3">
      <c r="A252" s="7"/>
      <c r="B252" s="32"/>
      <c r="C252" s="7"/>
      <c r="D252" s="1"/>
      <c r="E252" s="1"/>
      <c r="F252" s="141" t="str">
        <f t="shared" si="15"/>
        <v/>
      </c>
      <c r="G252" s="141" t="str">
        <f t="shared" si="12"/>
        <v/>
      </c>
      <c r="H252" s="141" t="str">
        <f t="shared" si="13"/>
        <v/>
      </c>
      <c r="I252" s="141" t="str">
        <f t="shared" si="14"/>
        <v/>
      </c>
    </row>
    <row r="253" spans="1:9" ht="16.5" thickTop="1" thickBot="1" x14ac:dyDescent="0.3">
      <c r="A253" s="7"/>
      <c r="B253" s="32"/>
      <c r="C253" s="7"/>
      <c r="D253" s="1"/>
      <c r="E253" s="1"/>
      <c r="F253" s="141" t="str">
        <f t="shared" si="15"/>
        <v/>
      </c>
      <c r="G253" s="141" t="str">
        <f t="shared" si="12"/>
        <v/>
      </c>
      <c r="H253" s="141" t="str">
        <f t="shared" si="13"/>
        <v/>
      </c>
      <c r="I253" s="141" t="str">
        <f t="shared" si="14"/>
        <v/>
      </c>
    </row>
    <row r="254" spans="1:9" ht="16.5" thickTop="1" thickBot="1" x14ac:dyDescent="0.3">
      <c r="A254" s="7"/>
      <c r="B254" s="32"/>
      <c r="C254" s="7"/>
      <c r="D254" s="1"/>
      <c r="E254" s="1"/>
      <c r="F254" s="141" t="str">
        <f t="shared" si="15"/>
        <v/>
      </c>
      <c r="G254" s="141" t="str">
        <f t="shared" si="12"/>
        <v/>
      </c>
      <c r="H254" s="141" t="str">
        <f t="shared" si="13"/>
        <v/>
      </c>
      <c r="I254" s="141" t="str">
        <f t="shared" si="14"/>
        <v/>
      </c>
    </row>
    <row r="255" spans="1:9" ht="16.5" thickTop="1" thickBot="1" x14ac:dyDescent="0.3">
      <c r="A255" s="7"/>
      <c r="B255" s="32"/>
      <c r="C255" s="7"/>
      <c r="D255" s="1"/>
      <c r="E255" s="1"/>
      <c r="F255" s="141" t="str">
        <f t="shared" si="15"/>
        <v/>
      </c>
      <c r="G255" s="141" t="str">
        <f t="shared" si="12"/>
        <v/>
      </c>
      <c r="H255" s="141" t="str">
        <f t="shared" si="13"/>
        <v/>
      </c>
      <c r="I255" s="141" t="str">
        <f t="shared" si="14"/>
        <v/>
      </c>
    </row>
    <row r="256" spans="1:9" ht="16.5" thickTop="1" thickBot="1" x14ac:dyDescent="0.3">
      <c r="A256" s="7"/>
      <c r="B256" s="32"/>
      <c r="C256" s="7"/>
      <c r="D256" s="1"/>
      <c r="E256" s="1"/>
      <c r="F256" s="141" t="str">
        <f t="shared" si="15"/>
        <v/>
      </c>
      <c r="G256" s="141" t="str">
        <f t="shared" si="12"/>
        <v/>
      </c>
      <c r="H256" s="141" t="str">
        <f t="shared" si="13"/>
        <v/>
      </c>
      <c r="I256" s="141" t="str">
        <f t="shared" si="14"/>
        <v/>
      </c>
    </row>
    <row r="257" spans="1:9" ht="16.5" thickTop="1" thickBot="1" x14ac:dyDescent="0.3">
      <c r="A257" s="7"/>
      <c r="B257" s="32"/>
      <c r="C257" s="7"/>
      <c r="D257" s="1"/>
      <c r="E257" s="1"/>
      <c r="F257" s="141" t="str">
        <f t="shared" si="15"/>
        <v/>
      </c>
      <c r="G257" s="141" t="str">
        <f t="shared" si="12"/>
        <v/>
      </c>
      <c r="H257" s="141" t="str">
        <f t="shared" si="13"/>
        <v/>
      </c>
      <c r="I257" s="141" t="str">
        <f t="shared" si="14"/>
        <v/>
      </c>
    </row>
    <row r="258" spans="1:9" ht="16.5" thickTop="1" thickBot="1" x14ac:dyDescent="0.3">
      <c r="A258" s="7"/>
      <c r="B258" s="32"/>
      <c r="C258" s="7"/>
      <c r="D258" s="1"/>
      <c r="E258" s="1"/>
      <c r="F258" s="141" t="str">
        <f t="shared" si="15"/>
        <v/>
      </c>
      <c r="G258" s="141" t="str">
        <f t="shared" si="12"/>
        <v/>
      </c>
      <c r="H258" s="141" t="str">
        <f t="shared" si="13"/>
        <v/>
      </c>
      <c r="I258" s="141" t="str">
        <f t="shared" si="14"/>
        <v/>
      </c>
    </row>
    <row r="259" spans="1:9" ht="16.5" thickTop="1" thickBot="1" x14ac:dyDescent="0.3">
      <c r="A259" s="7"/>
      <c r="B259" s="32"/>
      <c r="C259" s="7"/>
      <c r="D259" s="1"/>
      <c r="E259" s="1"/>
      <c r="F259" s="141" t="str">
        <f t="shared" si="15"/>
        <v/>
      </c>
      <c r="G259" s="141" t="str">
        <f t="shared" si="12"/>
        <v/>
      </c>
      <c r="H259" s="141" t="str">
        <f t="shared" si="13"/>
        <v/>
      </c>
      <c r="I259" s="141" t="str">
        <f t="shared" si="14"/>
        <v/>
      </c>
    </row>
    <row r="260" spans="1:9" ht="16.5" thickTop="1" thickBot="1" x14ac:dyDescent="0.3">
      <c r="A260" s="7"/>
      <c r="B260" s="32"/>
      <c r="C260" s="7"/>
      <c r="D260" s="1"/>
      <c r="E260" s="1"/>
      <c r="F260" s="141" t="str">
        <f t="shared" si="15"/>
        <v/>
      </c>
      <c r="G260" s="141" t="str">
        <f t="shared" si="12"/>
        <v/>
      </c>
      <c r="H260" s="141" t="str">
        <f t="shared" si="13"/>
        <v/>
      </c>
      <c r="I260" s="141" t="str">
        <f t="shared" si="14"/>
        <v/>
      </c>
    </row>
    <row r="261" spans="1:9" ht="16.5" thickTop="1" thickBot="1" x14ac:dyDescent="0.3">
      <c r="A261" s="7"/>
      <c r="B261" s="32"/>
      <c r="C261" s="7"/>
      <c r="D261" s="1"/>
      <c r="E261" s="1"/>
      <c r="F261" s="141" t="str">
        <f t="shared" si="15"/>
        <v/>
      </c>
      <c r="G261" s="141" t="str">
        <f t="shared" si="12"/>
        <v/>
      </c>
      <c r="H261" s="141" t="str">
        <f t="shared" si="13"/>
        <v/>
      </c>
      <c r="I261" s="141" t="str">
        <f t="shared" si="14"/>
        <v/>
      </c>
    </row>
    <row r="262" spans="1:9" ht="16.5" thickTop="1" thickBot="1" x14ac:dyDescent="0.3">
      <c r="A262" s="7"/>
      <c r="B262" s="32"/>
      <c r="C262" s="7"/>
      <c r="D262" s="1"/>
      <c r="E262" s="1"/>
      <c r="F262" s="141" t="str">
        <f t="shared" si="15"/>
        <v/>
      </c>
      <c r="G262" s="141" t="str">
        <f t="shared" si="12"/>
        <v/>
      </c>
      <c r="H262" s="141" t="str">
        <f t="shared" si="13"/>
        <v/>
      </c>
      <c r="I262" s="141" t="str">
        <f t="shared" si="14"/>
        <v/>
      </c>
    </row>
    <row r="263" spans="1:9" ht="16.5" thickTop="1" thickBot="1" x14ac:dyDescent="0.3">
      <c r="A263" s="7"/>
      <c r="B263" s="32"/>
      <c r="C263" s="7"/>
      <c r="D263" s="1"/>
      <c r="E263" s="1"/>
      <c r="F263" s="141" t="str">
        <f t="shared" si="15"/>
        <v/>
      </c>
      <c r="G263" s="141" t="str">
        <f t="shared" si="12"/>
        <v/>
      </c>
      <c r="H263" s="141" t="str">
        <f t="shared" si="13"/>
        <v/>
      </c>
      <c r="I263" s="141" t="str">
        <f t="shared" si="14"/>
        <v/>
      </c>
    </row>
    <row r="264" spans="1:9" ht="16.5" thickTop="1" thickBot="1" x14ac:dyDescent="0.3">
      <c r="A264" s="7"/>
      <c r="B264" s="32"/>
      <c r="C264" s="7"/>
      <c r="D264" s="1"/>
      <c r="E264" s="1"/>
      <c r="F264" s="141" t="str">
        <f t="shared" si="15"/>
        <v/>
      </c>
      <c r="G264" s="141" t="str">
        <f t="shared" si="12"/>
        <v/>
      </c>
      <c r="H264" s="141" t="str">
        <f t="shared" si="13"/>
        <v/>
      </c>
      <c r="I264" s="141" t="str">
        <f t="shared" si="14"/>
        <v/>
      </c>
    </row>
    <row r="265" spans="1:9" ht="16.5" thickTop="1" thickBot="1" x14ac:dyDescent="0.3">
      <c r="A265" s="7"/>
      <c r="B265" s="32"/>
      <c r="C265" s="7"/>
      <c r="D265" s="1"/>
      <c r="E265" s="1"/>
      <c r="F265" s="141" t="str">
        <f t="shared" si="15"/>
        <v/>
      </c>
      <c r="G265" s="141" t="str">
        <f t="shared" si="12"/>
        <v/>
      </c>
      <c r="H265" s="141" t="str">
        <f t="shared" si="13"/>
        <v/>
      </c>
      <c r="I265" s="141" t="str">
        <f t="shared" si="14"/>
        <v/>
      </c>
    </row>
    <row r="266" spans="1:9" ht="16.5" thickTop="1" thickBot="1" x14ac:dyDescent="0.3">
      <c r="A266" s="7"/>
      <c r="B266" s="32"/>
      <c r="C266" s="7"/>
      <c r="D266" s="1"/>
      <c r="E266" s="1"/>
      <c r="F266" s="141" t="str">
        <f t="shared" si="15"/>
        <v/>
      </c>
      <c r="G266" s="141" t="str">
        <f t="shared" si="12"/>
        <v/>
      </c>
      <c r="H266" s="141" t="str">
        <f t="shared" si="13"/>
        <v/>
      </c>
      <c r="I266" s="141" t="str">
        <f t="shared" si="14"/>
        <v/>
      </c>
    </row>
    <row r="267" spans="1:9" ht="16.5" thickTop="1" thickBot="1" x14ac:dyDescent="0.3">
      <c r="A267" s="7"/>
      <c r="B267" s="32"/>
      <c r="C267" s="7"/>
      <c r="D267" s="1"/>
      <c r="E267" s="1"/>
      <c r="F267" s="141" t="str">
        <f t="shared" si="15"/>
        <v/>
      </c>
      <c r="G267" s="141" t="str">
        <f t="shared" si="12"/>
        <v/>
      </c>
      <c r="H267" s="141" t="str">
        <f t="shared" si="13"/>
        <v/>
      </c>
      <c r="I267" s="141" t="str">
        <f t="shared" si="14"/>
        <v/>
      </c>
    </row>
    <row r="268" spans="1:9" ht="16.5" thickTop="1" thickBot="1" x14ac:dyDescent="0.3">
      <c r="A268" s="7"/>
      <c r="B268" s="32"/>
      <c r="C268" s="7"/>
      <c r="D268" s="1"/>
      <c r="E268" s="1"/>
      <c r="F268" s="141" t="str">
        <f t="shared" si="15"/>
        <v/>
      </c>
      <c r="G268" s="141" t="str">
        <f t="shared" ref="G268:G331" si="16">IF(AND(ISBLANK($C268),$A268="X",NOT(ISBLANK($B268))),$B268,"")</f>
        <v/>
      </c>
      <c r="H268" s="141" t="str">
        <f t="shared" ref="H268:H331" si="17">IF(AND($C268="D",ISBLANK($A268),NOT(ISBLANK($B268))),$B268,"")</f>
        <v/>
      </c>
      <c r="I268" s="141" t="str">
        <f t="shared" ref="I268:I331" si="18">IF(AND($C268="D",$A268="X",NOT(ISBLANK($B268))),$B268,"")</f>
        <v/>
      </c>
    </row>
    <row r="269" spans="1:9" ht="16.5" thickTop="1" thickBot="1" x14ac:dyDescent="0.3">
      <c r="A269" s="7"/>
      <c r="B269" s="32"/>
      <c r="C269" s="7"/>
      <c r="D269" s="1"/>
      <c r="E269" s="1"/>
      <c r="F269" s="141" t="str">
        <f t="shared" ref="F269:F332" si="19">IF(AND(ISBLANK($C269),ISBLANK($A269),NOT(ISBLANK($B269))),$B269,"")</f>
        <v/>
      </c>
      <c r="G269" s="141" t="str">
        <f t="shared" si="16"/>
        <v/>
      </c>
      <c r="H269" s="141" t="str">
        <f t="shared" si="17"/>
        <v/>
      </c>
      <c r="I269" s="141" t="str">
        <f t="shared" si="18"/>
        <v/>
      </c>
    </row>
    <row r="270" spans="1:9" ht="16.5" thickTop="1" thickBot="1" x14ac:dyDescent="0.3">
      <c r="A270" s="7"/>
      <c r="B270" s="32"/>
      <c r="C270" s="7"/>
      <c r="D270" s="1"/>
      <c r="E270" s="1"/>
      <c r="F270" s="141" t="str">
        <f t="shared" si="19"/>
        <v/>
      </c>
      <c r="G270" s="141" t="str">
        <f t="shared" si="16"/>
        <v/>
      </c>
      <c r="H270" s="141" t="str">
        <f t="shared" si="17"/>
        <v/>
      </c>
      <c r="I270" s="141" t="str">
        <f t="shared" si="18"/>
        <v/>
      </c>
    </row>
    <row r="271" spans="1:9" ht="16.5" thickTop="1" thickBot="1" x14ac:dyDescent="0.3">
      <c r="A271" s="7"/>
      <c r="B271" s="32"/>
      <c r="C271" s="7"/>
      <c r="D271" s="1"/>
      <c r="E271" s="1"/>
      <c r="F271" s="141" t="str">
        <f t="shared" si="19"/>
        <v/>
      </c>
      <c r="G271" s="141" t="str">
        <f t="shared" si="16"/>
        <v/>
      </c>
      <c r="H271" s="141" t="str">
        <f t="shared" si="17"/>
        <v/>
      </c>
      <c r="I271" s="141" t="str">
        <f t="shared" si="18"/>
        <v/>
      </c>
    </row>
    <row r="272" spans="1:9" ht="16.5" thickTop="1" thickBot="1" x14ac:dyDescent="0.3">
      <c r="A272" s="7"/>
      <c r="B272" s="32"/>
      <c r="C272" s="7"/>
      <c r="D272" s="1"/>
      <c r="E272" s="1"/>
      <c r="F272" s="141" t="str">
        <f t="shared" si="19"/>
        <v/>
      </c>
      <c r="G272" s="141" t="str">
        <f t="shared" si="16"/>
        <v/>
      </c>
      <c r="H272" s="141" t="str">
        <f t="shared" si="17"/>
        <v/>
      </c>
      <c r="I272" s="141" t="str">
        <f t="shared" si="18"/>
        <v/>
      </c>
    </row>
    <row r="273" spans="1:9" ht="16.5" thickTop="1" thickBot="1" x14ac:dyDescent="0.3">
      <c r="A273" s="7"/>
      <c r="B273" s="32"/>
      <c r="C273" s="7"/>
      <c r="D273" s="1"/>
      <c r="E273" s="1"/>
      <c r="F273" s="141" t="str">
        <f t="shared" si="19"/>
        <v/>
      </c>
      <c r="G273" s="141" t="str">
        <f t="shared" si="16"/>
        <v/>
      </c>
      <c r="H273" s="141" t="str">
        <f t="shared" si="17"/>
        <v/>
      </c>
      <c r="I273" s="141" t="str">
        <f t="shared" si="18"/>
        <v/>
      </c>
    </row>
    <row r="274" spans="1:9" ht="16.5" thickTop="1" thickBot="1" x14ac:dyDescent="0.3">
      <c r="A274" s="7"/>
      <c r="B274" s="32"/>
      <c r="C274" s="7"/>
      <c r="D274" s="1"/>
      <c r="E274" s="1"/>
      <c r="F274" s="141" t="str">
        <f t="shared" si="19"/>
        <v/>
      </c>
      <c r="G274" s="141" t="str">
        <f t="shared" si="16"/>
        <v/>
      </c>
      <c r="H274" s="141" t="str">
        <f t="shared" si="17"/>
        <v/>
      </c>
      <c r="I274" s="141" t="str">
        <f t="shared" si="18"/>
        <v/>
      </c>
    </row>
    <row r="275" spans="1:9" ht="16.5" thickTop="1" thickBot="1" x14ac:dyDescent="0.3">
      <c r="A275" s="7"/>
      <c r="B275" s="32"/>
      <c r="C275" s="7"/>
      <c r="D275" s="1"/>
      <c r="E275" s="1"/>
      <c r="F275" s="141" t="str">
        <f t="shared" si="19"/>
        <v/>
      </c>
      <c r="G275" s="141" t="str">
        <f t="shared" si="16"/>
        <v/>
      </c>
      <c r="H275" s="141" t="str">
        <f t="shared" si="17"/>
        <v/>
      </c>
      <c r="I275" s="141" t="str">
        <f t="shared" si="18"/>
        <v/>
      </c>
    </row>
    <row r="276" spans="1:9" ht="16.5" thickTop="1" thickBot="1" x14ac:dyDescent="0.3">
      <c r="A276" s="7"/>
      <c r="B276" s="32"/>
      <c r="C276" s="7"/>
      <c r="D276" s="1"/>
      <c r="E276" s="1"/>
      <c r="F276" s="141" t="str">
        <f t="shared" si="19"/>
        <v/>
      </c>
      <c r="G276" s="141" t="str">
        <f t="shared" si="16"/>
        <v/>
      </c>
      <c r="H276" s="141" t="str">
        <f t="shared" si="17"/>
        <v/>
      </c>
      <c r="I276" s="141" t="str">
        <f t="shared" si="18"/>
        <v/>
      </c>
    </row>
    <row r="277" spans="1:9" ht="16.5" thickTop="1" thickBot="1" x14ac:dyDescent="0.3">
      <c r="A277" s="7"/>
      <c r="B277" s="32"/>
      <c r="C277" s="7"/>
      <c r="D277" s="1"/>
      <c r="E277" s="1"/>
      <c r="F277" s="141" t="str">
        <f t="shared" si="19"/>
        <v/>
      </c>
      <c r="G277" s="141" t="str">
        <f t="shared" si="16"/>
        <v/>
      </c>
      <c r="H277" s="141" t="str">
        <f t="shared" si="17"/>
        <v/>
      </c>
      <c r="I277" s="141" t="str">
        <f t="shared" si="18"/>
        <v/>
      </c>
    </row>
    <row r="278" spans="1:9" ht="16.5" thickTop="1" thickBot="1" x14ac:dyDescent="0.3">
      <c r="A278" s="7"/>
      <c r="B278" s="32"/>
      <c r="C278" s="7"/>
      <c r="D278" s="1"/>
      <c r="E278" s="1"/>
      <c r="F278" s="141" t="str">
        <f t="shared" si="19"/>
        <v/>
      </c>
      <c r="G278" s="141" t="str">
        <f t="shared" si="16"/>
        <v/>
      </c>
      <c r="H278" s="141" t="str">
        <f t="shared" si="17"/>
        <v/>
      </c>
      <c r="I278" s="141" t="str">
        <f t="shared" si="18"/>
        <v/>
      </c>
    </row>
    <row r="279" spans="1:9" ht="16.5" thickTop="1" thickBot="1" x14ac:dyDescent="0.3">
      <c r="A279" s="7"/>
      <c r="B279" s="32"/>
      <c r="C279" s="7"/>
      <c r="D279" s="1"/>
      <c r="E279" s="1"/>
      <c r="F279" s="141" t="str">
        <f t="shared" si="19"/>
        <v/>
      </c>
      <c r="G279" s="141" t="str">
        <f t="shared" si="16"/>
        <v/>
      </c>
      <c r="H279" s="141" t="str">
        <f t="shared" si="17"/>
        <v/>
      </c>
      <c r="I279" s="141" t="str">
        <f t="shared" si="18"/>
        <v/>
      </c>
    </row>
    <row r="280" spans="1:9" ht="16.5" thickTop="1" thickBot="1" x14ac:dyDescent="0.3">
      <c r="A280" s="7"/>
      <c r="B280" s="32"/>
      <c r="C280" s="7"/>
      <c r="D280" s="1"/>
      <c r="E280" s="1"/>
      <c r="F280" s="141" t="str">
        <f t="shared" si="19"/>
        <v/>
      </c>
      <c r="G280" s="141" t="str">
        <f t="shared" si="16"/>
        <v/>
      </c>
      <c r="H280" s="141" t="str">
        <f t="shared" si="17"/>
        <v/>
      </c>
      <c r="I280" s="141" t="str">
        <f t="shared" si="18"/>
        <v/>
      </c>
    </row>
    <row r="281" spans="1:9" ht="16.5" thickTop="1" thickBot="1" x14ac:dyDescent="0.3">
      <c r="A281" s="7"/>
      <c r="B281" s="32"/>
      <c r="C281" s="7"/>
      <c r="D281" s="1"/>
      <c r="E281" s="1"/>
      <c r="F281" s="141" t="str">
        <f t="shared" si="19"/>
        <v/>
      </c>
      <c r="G281" s="141" t="str">
        <f t="shared" si="16"/>
        <v/>
      </c>
      <c r="H281" s="141" t="str">
        <f t="shared" si="17"/>
        <v/>
      </c>
      <c r="I281" s="141" t="str">
        <f t="shared" si="18"/>
        <v/>
      </c>
    </row>
    <row r="282" spans="1:9" ht="16.5" thickTop="1" thickBot="1" x14ac:dyDescent="0.3">
      <c r="A282" s="7"/>
      <c r="B282" s="32"/>
      <c r="C282" s="7"/>
      <c r="D282" s="1"/>
      <c r="E282" s="1"/>
      <c r="F282" s="141" t="str">
        <f t="shared" si="19"/>
        <v/>
      </c>
      <c r="G282" s="141" t="str">
        <f t="shared" si="16"/>
        <v/>
      </c>
      <c r="H282" s="141" t="str">
        <f t="shared" si="17"/>
        <v/>
      </c>
      <c r="I282" s="141" t="str">
        <f t="shared" si="18"/>
        <v/>
      </c>
    </row>
    <row r="283" spans="1:9" ht="16.5" thickTop="1" thickBot="1" x14ac:dyDescent="0.3">
      <c r="A283" s="7"/>
      <c r="B283" s="32"/>
      <c r="C283" s="7"/>
      <c r="D283" s="1"/>
      <c r="E283" s="1"/>
      <c r="F283" s="141" t="str">
        <f t="shared" si="19"/>
        <v/>
      </c>
      <c r="G283" s="141" t="str">
        <f t="shared" si="16"/>
        <v/>
      </c>
      <c r="H283" s="141" t="str">
        <f t="shared" si="17"/>
        <v/>
      </c>
      <c r="I283" s="141" t="str">
        <f t="shared" si="18"/>
        <v/>
      </c>
    </row>
    <row r="284" spans="1:9" ht="16.5" thickTop="1" thickBot="1" x14ac:dyDescent="0.3">
      <c r="A284" s="7"/>
      <c r="B284" s="32"/>
      <c r="C284" s="7"/>
      <c r="D284" s="1"/>
      <c r="E284" s="1"/>
      <c r="F284" s="141" t="str">
        <f t="shared" si="19"/>
        <v/>
      </c>
      <c r="G284" s="141" t="str">
        <f t="shared" si="16"/>
        <v/>
      </c>
      <c r="H284" s="141" t="str">
        <f t="shared" si="17"/>
        <v/>
      </c>
      <c r="I284" s="141" t="str">
        <f t="shared" si="18"/>
        <v/>
      </c>
    </row>
    <row r="285" spans="1:9" ht="16.5" thickTop="1" thickBot="1" x14ac:dyDescent="0.3">
      <c r="A285" s="7"/>
      <c r="B285" s="32"/>
      <c r="C285" s="7"/>
      <c r="D285" s="1"/>
      <c r="E285" s="1"/>
      <c r="F285" s="141" t="str">
        <f t="shared" si="19"/>
        <v/>
      </c>
      <c r="G285" s="141" t="str">
        <f t="shared" si="16"/>
        <v/>
      </c>
      <c r="H285" s="141" t="str">
        <f t="shared" si="17"/>
        <v/>
      </c>
      <c r="I285" s="141" t="str">
        <f t="shared" si="18"/>
        <v/>
      </c>
    </row>
    <row r="286" spans="1:9" ht="16.5" thickTop="1" thickBot="1" x14ac:dyDescent="0.3">
      <c r="A286" s="7"/>
      <c r="B286" s="32"/>
      <c r="C286" s="7"/>
      <c r="D286" s="1"/>
      <c r="E286" s="1"/>
      <c r="F286" s="141" t="str">
        <f t="shared" si="19"/>
        <v/>
      </c>
      <c r="G286" s="141" t="str">
        <f t="shared" si="16"/>
        <v/>
      </c>
      <c r="H286" s="141" t="str">
        <f t="shared" si="17"/>
        <v/>
      </c>
      <c r="I286" s="141" t="str">
        <f t="shared" si="18"/>
        <v/>
      </c>
    </row>
    <row r="287" spans="1:9" ht="16.5" thickTop="1" thickBot="1" x14ac:dyDescent="0.3">
      <c r="A287" s="7"/>
      <c r="B287" s="32"/>
      <c r="C287" s="7"/>
      <c r="D287" s="1"/>
      <c r="E287" s="1"/>
      <c r="F287" s="141" t="str">
        <f t="shared" si="19"/>
        <v/>
      </c>
      <c r="G287" s="141" t="str">
        <f t="shared" si="16"/>
        <v/>
      </c>
      <c r="H287" s="141" t="str">
        <f t="shared" si="17"/>
        <v/>
      </c>
      <c r="I287" s="141" t="str">
        <f t="shared" si="18"/>
        <v/>
      </c>
    </row>
    <row r="288" spans="1:9" ht="16.5" thickTop="1" thickBot="1" x14ac:dyDescent="0.3">
      <c r="A288" s="7"/>
      <c r="B288" s="32"/>
      <c r="C288" s="7"/>
      <c r="D288" s="1"/>
      <c r="E288" s="1"/>
      <c r="F288" s="141" t="str">
        <f t="shared" si="19"/>
        <v/>
      </c>
      <c r="G288" s="141" t="str">
        <f t="shared" si="16"/>
        <v/>
      </c>
      <c r="H288" s="141" t="str">
        <f t="shared" si="17"/>
        <v/>
      </c>
      <c r="I288" s="141" t="str">
        <f t="shared" si="18"/>
        <v/>
      </c>
    </row>
    <row r="289" spans="1:9" ht="16.5" thickTop="1" thickBot="1" x14ac:dyDescent="0.3">
      <c r="A289" s="7"/>
      <c r="B289" s="32"/>
      <c r="C289" s="7"/>
      <c r="D289" s="1"/>
      <c r="E289" s="1"/>
      <c r="F289" s="141" t="str">
        <f t="shared" si="19"/>
        <v/>
      </c>
      <c r="G289" s="141" t="str">
        <f t="shared" si="16"/>
        <v/>
      </c>
      <c r="H289" s="141" t="str">
        <f t="shared" si="17"/>
        <v/>
      </c>
      <c r="I289" s="141" t="str">
        <f t="shared" si="18"/>
        <v/>
      </c>
    </row>
    <row r="290" spans="1:9" ht="16.5" thickTop="1" thickBot="1" x14ac:dyDescent="0.3">
      <c r="A290" s="7"/>
      <c r="B290" s="32"/>
      <c r="C290" s="7"/>
      <c r="D290" s="1"/>
      <c r="E290" s="1"/>
      <c r="F290" s="141" t="str">
        <f t="shared" si="19"/>
        <v/>
      </c>
      <c r="G290" s="141" t="str">
        <f t="shared" si="16"/>
        <v/>
      </c>
      <c r="H290" s="141" t="str">
        <f t="shared" si="17"/>
        <v/>
      </c>
      <c r="I290" s="141" t="str">
        <f t="shared" si="18"/>
        <v/>
      </c>
    </row>
    <row r="291" spans="1:9" ht="16.5" thickTop="1" thickBot="1" x14ac:dyDescent="0.3">
      <c r="A291" s="7"/>
      <c r="B291" s="32"/>
      <c r="C291" s="7"/>
      <c r="D291" s="1"/>
      <c r="E291" s="1"/>
      <c r="F291" s="141" t="str">
        <f t="shared" si="19"/>
        <v/>
      </c>
      <c r="G291" s="141" t="str">
        <f t="shared" si="16"/>
        <v/>
      </c>
      <c r="H291" s="141" t="str">
        <f t="shared" si="17"/>
        <v/>
      </c>
      <c r="I291" s="141" t="str">
        <f t="shared" si="18"/>
        <v/>
      </c>
    </row>
    <row r="292" spans="1:9" ht="16.5" thickTop="1" thickBot="1" x14ac:dyDescent="0.3">
      <c r="A292" s="7"/>
      <c r="B292" s="32"/>
      <c r="C292" s="7"/>
      <c r="D292" s="1"/>
      <c r="E292" s="1"/>
      <c r="F292" s="141" t="str">
        <f t="shared" si="19"/>
        <v/>
      </c>
      <c r="G292" s="141" t="str">
        <f t="shared" si="16"/>
        <v/>
      </c>
      <c r="H292" s="141" t="str">
        <f t="shared" si="17"/>
        <v/>
      </c>
      <c r="I292" s="141" t="str">
        <f t="shared" si="18"/>
        <v/>
      </c>
    </row>
    <row r="293" spans="1:9" ht="16.5" thickTop="1" thickBot="1" x14ac:dyDescent="0.3">
      <c r="A293" s="7"/>
      <c r="B293" s="32"/>
      <c r="C293" s="7"/>
      <c r="D293" s="1"/>
      <c r="E293" s="1"/>
      <c r="F293" s="141" t="str">
        <f t="shared" si="19"/>
        <v/>
      </c>
      <c r="G293" s="141" t="str">
        <f t="shared" si="16"/>
        <v/>
      </c>
      <c r="H293" s="141" t="str">
        <f t="shared" si="17"/>
        <v/>
      </c>
      <c r="I293" s="141" t="str">
        <f t="shared" si="18"/>
        <v/>
      </c>
    </row>
    <row r="294" spans="1:9" ht="16.5" thickTop="1" thickBot="1" x14ac:dyDescent="0.3">
      <c r="A294" s="7"/>
      <c r="B294" s="32"/>
      <c r="C294" s="7"/>
      <c r="D294" s="1"/>
      <c r="E294" s="1"/>
      <c r="F294" s="141" t="str">
        <f t="shared" si="19"/>
        <v/>
      </c>
      <c r="G294" s="141" t="str">
        <f t="shared" si="16"/>
        <v/>
      </c>
      <c r="H294" s="141" t="str">
        <f t="shared" si="17"/>
        <v/>
      </c>
      <c r="I294" s="141" t="str">
        <f t="shared" si="18"/>
        <v/>
      </c>
    </row>
    <row r="295" spans="1:9" ht="16.5" thickTop="1" thickBot="1" x14ac:dyDescent="0.3">
      <c r="A295" s="7"/>
      <c r="B295" s="32"/>
      <c r="C295" s="7"/>
      <c r="D295" s="1"/>
      <c r="E295" s="1"/>
      <c r="F295" s="141" t="str">
        <f t="shared" si="19"/>
        <v/>
      </c>
      <c r="G295" s="141" t="str">
        <f t="shared" si="16"/>
        <v/>
      </c>
      <c r="H295" s="141" t="str">
        <f t="shared" si="17"/>
        <v/>
      </c>
      <c r="I295" s="141" t="str">
        <f t="shared" si="18"/>
        <v/>
      </c>
    </row>
    <row r="296" spans="1:9" ht="16.5" thickTop="1" thickBot="1" x14ac:dyDescent="0.3">
      <c r="A296" s="7"/>
      <c r="B296" s="32"/>
      <c r="C296" s="7"/>
      <c r="D296" s="1"/>
      <c r="E296" s="1"/>
      <c r="F296" s="141" t="str">
        <f t="shared" si="19"/>
        <v/>
      </c>
      <c r="G296" s="141" t="str">
        <f t="shared" si="16"/>
        <v/>
      </c>
      <c r="H296" s="141" t="str">
        <f t="shared" si="17"/>
        <v/>
      </c>
      <c r="I296" s="141" t="str">
        <f t="shared" si="18"/>
        <v/>
      </c>
    </row>
    <row r="297" spans="1:9" ht="16.5" thickTop="1" thickBot="1" x14ac:dyDescent="0.3">
      <c r="A297" s="7"/>
      <c r="B297" s="32"/>
      <c r="C297" s="7"/>
      <c r="D297" s="1"/>
      <c r="E297" s="1"/>
      <c r="F297" s="141" t="str">
        <f t="shared" si="19"/>
        <v/>
      </c>
      <c r="G297" s="141" t="str">
        <f t="shared" si="16"/>
        <v/>
      </c>
      <c r="H297" s="141" t="str">
        <f t="shared" si="17"/>
        <v/>
      </c>
      <c r="I297" s="141" t="str">
        <f t="shared" si="18"/>
        <v/>
      </c>
    </row>
    <row r="298" spans="1:9" ht="16.5" thickTop="1" thickBot="1" x14ac:dyDescent="0.3">
      <c r="A298" s="7"/>
      <c r="B298" s="32"/>
      <c r="C298" s="7"/>
      <c r="D298" s="1"/>
      <c r="E298" s="1"/>
      <c r="F298" s="141" t="str">
        <f t="shared" si="19"/>
        <v/>
      </c>
      <c r="G298" s="141" t="str">
        <f t="shared" si="16"/>
        <v/>
      </c>
      <c r="H298" s="141" t="str">
        <f t="shared" si="17"/>
        <v/>
      </c>
      <c r="I298" s="141" t="str">
        <f t="shared" si="18"/>
        <v/>
      </c>
    </row>
    <row r="299" spans="1:9" ht="16.5" thickTop="1" thickBot="1" x14ac:dyDescent="0.3">
      <c r="A299" s="7"/>
      <c r="B299" s="32"/>
      <c r="C299" s="7"/>
      <c r="D299" s="1"/>
      <c r="E299" s="1"/>
      <c r="F299" s="141" t="str">
        <f t="shared" si="19"/>
        <v/>
      </c>
      <c r="G299" s="141" t="str">
        <f t="shared" si="16"/>
        <v/>
      </c>
      <c r="H299" s="141" t="str">
        <f t="shared" si="17"/>
        <v/>
      </c>
      <c r="I299" s="141" t="str">
        <f t="shared" si="18"/>
        <v/>
      </c>
    </row>
    <row r="300" spans="1:9" ht="16.5" thickTop="1" thickBot="1" x14ac:dyDescent="0.3">
      <c r="A300" s="7"/>
      <c r="B300" s="32"/>
      <c r="C300" s="7"/>
      <c r="D300" s="1"/>
      <c r="E300" s="1"/>
      <c r="F300" s="141" t="str">
        <f t="shared" si="19"/>
        <v/>
      </c>
      <c r="G300" s="141" t="str">
        <f t="shared" si="16"/>
        <v/>
      </c>
      <c r="H300" s="141" t="str">
        <f t="shared" si="17"/>
        <v/>
      </c>
      <c r="I300" s="141" t="str">
        <f t="shared" si="18"/>
        <v/>
      </c>
    </row>
    <row r="301" spans="1:9" ht="16.5" thickTop="1" thickBot="1" x14ac:dyDescent="0.3">
      <c r="A301" s="7"/>
      <c r="B301" s="32"/>
      <c r="C301" s="7"/>
      <c r="D301" s="1"/>
      <c r="E301" s="1"/>
      <c r="F301" s="141" t="str">
        <f t="shared" si="19"/>
        <v/>
      </c>
      <c r="G301" s="141" t="str">
        <f t="shared" si="16"/>
        <v/>
      </c>
      <c r="H301" s="141" t="str">
        <f t="shared" si="17"/>
        <v/>
      </c>
      <c r="I301" s="141" t="str">
        <f t="shared" si="18"/>
        <v/>
      </c>
    </row>
    <row r="302" spans="1:9" ht="16.5" thickTop="1" thickBot="1" x14ac:dyDescent="0.3">
      <c r="A302" s="7"/>
      <c r="B302" s="32"/>
      <c r="C302" s="7"/>
      <c r="D302" s="1"/>
      <c r="E302" s="1"/>
      <c r="F302" s="141" t="str">
        <f t="shared" si="19"/>
        <v/>
      </c>
      <c r="G302" s="141" t="str">
        <f t="shared" si="16"/>
        <v/>
      </c>
      <c r="H302" s="141" t="str">
        <f t="shared" si="17"/>
        <v/>
      </c>
      <c r="I302" s="141" t="str">
        <f t="shared" si="18"/>
        <v/>
      </c>
    </row>
    <row r="303" spans="1:9" ht="16.5" thickTop="1" thickBot="1" x14ac:dyDescent="0.3">
      <c r="A303" s="7"/>
      <c r="B303" s="32"/>
      <c r="C303" s="7"/>
      <c r="D303" s="1"/>
      <c r="E303" s="1"/>
      <c r="F303" s="141" t="str">
        <f t="shared" si="19"/>
        <v/>
      </c>
      <c r="G303" s="141" t="str">
        <f t="shared" si="16"/>
        <v/>
      </c>
      <c r="H303" s="141" t="str">
        <f t="shared" si="17"/>
        <v/>
      </c>
      <c r="I303" s="141" t="str">
        <f t="shared" si="18"/>
        <v/>
      </c>
    </row>
    <row r="304" spans="1:9" ht="16.5" thickTop="1" thickBot="1" x14ac:dyDescent="0.3">
      <c r="A304" s="7"/>
      <c r="B304" s="32"/>
      <c r="C304" s="7"/>
      <c r="D304" s="1"/>
      <c r="E304" s="1"/>
      <c r="F304" s="141" t="str">
        <f t="shared" si="19"/>
        <v/>
      </c>
      <c r="G304" s="141" t="str">
        <f t="shared" si="16"/>
        <v/>
      </c>
      <c r="H304" s="141" t="str">
        <f t="shared" si="17"/>
        <v/>
      </c>
      <c r="I304" s="141" t="str">
        <f t="shared" si="18"/>
        <v/>
      </c>
    </row>
    <row r="305" spans="1:9" ht="16.5" thickTop="1" thickBot="1" x14ac:dyDescent="0.3">
      <c r="A305" s="7"/>
      <c r="B305" s="32"/>
      <c r="C305" s="7"/>
      <c r="D305" s="1"/>
      <c r="E305" s="1"/>
      <c r="F305" s="141" t="str">
        <f t="shared" si="19"/>
        <v/>
      </c>
      <c r="G305" s="141" t="str">
        <f t="shared" si="16"/>
        <v/>
      </c>
      <c r="H305" s="141" t="str">
        <f t="shared" si="17"/>
        <v/>
      </c>
      <c r="I305" s="141" t="str">
        <f t="shared" si="18"/>
        <v/>
      </c>
    </row>
    <row r="306" spans="1:9" ht="16.5" thickTop="1" thickBot="1" x14ac:dyDescent="0.3">
      <c r="A306" s="7"/>
      <c r="B306" s="32"/>
      <c r="C306" s="7"/>
      <c r="D306" s="1"/>
      <c r="E306" s="1"/>
      <c r="F306" s="141" t="str">
        <f t="shared" si="19"/>
        <v/>
      </c>
      <c r="G306" s="141" t="str">
        <f t="shared" si="16"/>
        <v/>
      </c>
      <c r="H306" s="141" t="str">
        <f t="shared" si="17"/>
        <v/>
      </c>
      <c r="I306" s="141" t="str">
        <f t="shared" si="18"/>
        <v/>
      </c>
    </row>
    <row r="307" spans="1:9" ht="16.5" thickTop="1" thickBot="1" x14ac:dyDescent="0.3">
      <c r="A307" s="7"/>
      <c r="B307" s="32"/>
      <c r="C307" s="7"/>
      <c r="D307" s="1"/>
      <c r="E307" s="1"/>
      <c r="F307" s="141" t="str">
        <f t="shared" si="19"/>
        <v/>
      </c>
      <c r="G307" s="141" t="str">
        <f t="shared" si="16"/>
        <v/>
      </c>
      <c r="H307" s="141" t="str">
        <f t="shared" si="17"/>
        <v/>
      </c>
      <c r="I307" s="141" t="str">
        <f t="shared" si="18"/>
        <v/>
      </c>
    </row>
    <row r="308" spans="1:9" ht="16.5" thickTop="1" thickBot="1" x14ac:dyDescent="0.3">
      <c r="A308" s="7"/>
      <c r="B308" s="32"/>
      <c r="C308" s="7"/>
      <c r="D308" s="1"/>
      <c r="E308" s="1"/>
      <c r="F308" s="141" t="str">
        <f t="shared" si="19"/>
        <v/>
      </c>
      <c r="G308" s="141" t="str">
        <f t="shared" si="16"/>
        <v/>
      </c>
      <c r="H308" s="141" t="str">
        <f t="shared" si="17"/>
        <v/>
      </c>
      <c r="I308" s="141" t="str">
        <f t="shared" si="18"/>
        <v/>
      </c>
    </row>
    <row r="309" spans="1:9" ht="16.5" thickTop="1" thickBot="1" x14ac:dyDescent="0.3">
      <c r="A309" s="7"/>
      <c r="B309" s="32"/>
      <c r="C309" s="7"/>
      <c r="D309" s="1"/>
      <c r="E309" s="1"/>
      <c r="F309" s="141" t="str">
        <f t="shared" si="19"/>
        <v/>
      </c>
      <c r="G309" s="141" t="str">
        <f t="shared" si="16"/>
        <v/>
      </c>
      <c r="H309" s="141" t="str">
        <f t="shared" si="17"/>
        <v/>
      </c>
      <c r="I309" s="141" t="str">
        <f t="shared" si="18"/>
        <v/>
      </c>
    </row>
    <row r="310" spans="1:9" ht="16.5" thickTop="1" thickBot="1" x14ac:dyDescent="0.3">
      <c r="A310" s="7"/>
      <c r="B310" s="32"/>
      <c r="C310" s="7"/>
      <c r="D310" s="1"/>
      <c r="E310" s="1"/>
      <c r="F310" s="141" t="str">
        <f t="shared" si="19"/>
        <v/>
      </c>
      <c r="G310" s="141" t="str">
        <f t="shared" si="16"/>
        <v/>
      </c>
      <c r="H310" s="141" t="str">
        <f t="shared" si="17"/>
        <v/>
      </c>
      <c r="I310" s="141" t="str">
        <f t="shared" si="18"/>
        <v/>
      </c>
    </row>
    <row r="311" spans="1:9" ht="16.5" thickTop="1" thickBot="1" x14ac:dyDescent="0.3">
      <c r="A311" s="7"/>
      <c r="B311" s="32"/>
      <c r="C311" s="7"/>
      <c r="D311" s="1"/>
      <c r="E311" s="1"/>
      <c r="F311" s="141" t="str">
        <f t="shared" si="19"/>
        <v/>
      </c>
      <c r="G311" s="141" t="str">
        <f t="shared" si="16"/>
        <v/>
      </c>
      <c r="H311" s="141" t="str">
        <f t="shared" si="17"/>
        <v/>
      </c>
      <c r="I311" s="141" t="str">
        <f t="shared" si="18"/>
        <v/>
      </c>
    </row>
    <row r="312" spans="1:9" ht="16.5" thickTop="1" thickBot="1" x14ac:dyDescent="0.3">
      <c r="A312" s="7"/>
      <c r="B312" s="32"/>
      <c r="C312" s="7"/>
      <c r="D312" s="1"/>
      <c r="E312" s="1"/>
      <c r="F312" s="141" t="str">
        <f t="shared" si="19"/>
        <v/>
      </c>
      <c r="G312" s="141" t="str">
        <f t="shared" si="16"/>
        <v/>
      </c>
      <c r="H312" s="141" t="str">
        <f t="shared" si="17"/>
        <v/>
      </c>
      <c r="I312" s="141" t="str">
        <f t="shared" si="18"/>
        <v/>
      </c>
    </row>
    <row r="313" spans="1:9" ht="16.5" thickTop="1" thickBot="1" x14ac:dyDescent="0.3">
      <c r="A313" s="7"/>
      <c r="B313" s="32"/>
      <c r="C313" s="7"/>
      <c r="D313" s="1"/>
      <c r="E313" s="1"/>
      <c r="F313" s="141" t="str">
        <f t="shared" si="19"/>
        <v/>
      </c>
      <c r="G313" s="141" t="str">
        <f t="shared" si="16"/>
        <v/>
      </c>
      <c r="H313" s="141" t="str">
        <f t="shared" si="17"/>
        <v/>
      </c>
      <c r="I313" s="141" t="str">
        <f t="shared" si="18"/>
        <v/>
      </c>
    </row>
    <row r="314" spans="1:9" ht="16.5" thickTop="1" thickBot="1" x14ac:dyDescent="0.3">
      <c r="A314" s="7"/>
      <c r="B314" s="32"/>
      <c r="C314" s="7"/>
      <c r="D314" s="1"/>
      <c r="E314" s="1"/>
      <c r="F314" s="141" t="str">
        <f t="shared" si="19"/>
        <v/>
      </c>
      <c r="G314" s="141" t="str">
        <f t="shared" si="16"/>
        <v/>
      </c>
      <c r="H314" s="141" t="str">
        <f t="shared" si="17"/>
        <v/>
      </c>
      <c r="I314" s="141" t="str">
        <f t="shared" si="18"/>
        <v/>
      </c>
    </row>
    <row r="315" spans="1:9" ht="16.5" thickTop="1" thickBot="1" x14ac:dyDescent="0.3">
      <c r="A315" s="7"/>
      <c r="B315" s="32"/>
      <c r="C315" s="7"/>
      <c r="D315" s="1"/>
      <c r="E315" s="1"/>
      <c r="F315" s="141" t="str">
        <f t="shared" si="19"/>
        <v/>
      </c>
      <c r="G315" s="141" t="str">
        <f t="shared" si="16"/>
        <v/>
      </c>
      <c r="H315" s="141" t="str">
        <f t="shared" si="17"/>
        <v/>
      </c>
      <c r="I315" s="141" t="str">
        <f t="shared" si="18"/>
        <v/>
      </c>
    </row>
    <row r="316" spans="1:9" ht="16.5" thickTop="1" thickBot="1" x14ac:dyDescent="0.3">
      <c r="A316" s="7"/>
      <c r="B316" s="32"/>
      <c r="C316" s="7"/>
      <c r="D316" s="1"/>
      <c r="E316" s="1"/>
      <c r="F316" s="141" t="str">
        <f t="shared" si="19"/>
        <v/>
      </c>
      <c r="G316" s="141" t="str">
        <f t="shared" si="16"/>
        <v/>
      </c>
      <c r="H316" s="141" t="str">
        <f t="shared" si="17"/>
        <v/>
      </c>
      <c r="I316" s="141" t="str">
        <f t="shared" si="18"/>
        <v/>
      </c>
    </row>
    <row r="317" spans="1:9" ht="16.5" thickTop="1" thickBot="1" x14ac:dyDescent="0.3">
      <c r="A317" s="7"/>
      <c r="B317" s="32"/>
      <c r="C317" s="7"/>
      <c r="D317" s="1"/>
      <c r="E317" s="1"/>
      <c r="F317" s="141" t="str">
        <f t="shared" si="19"/>
        <v/>
      </c>
      <c r="G317" s="141" t="str">
        <f t="shared" si="16"/>
        <v/>
      </c>
      <c r="H317" s="141" t="str">
        <f t="shared" si="17"/>
        <v/>
      </c>
      <c r="I317" s="141" t="str">
        <f t="shared" si="18"/>
        <v/>
      </c>
    </row>
    <row r="318" spans="1:9" ht="16.5" thickTop="1" thickBot="1" x14ac:dyDescent="0.3">
      <c r="A318" s="7"/>
      <c r="B318" s="32"/>
      <c r="C318" s="7"/>
      <c r="D318" s="1"/>
      <c r="E318" s="1"/>
      <c r="F318" s="141" t="str">
        <f t="shared" si="19"/>
        <v/>
      </c>
      <c r="G318" s="141" t="str">
        <f t="shared" si="16"/>
        <v/>
      </c>
      <c r="H318" s="141" t="str">
        <f t="shared" si="17"/>
        <v/>
      </c>
      <c r="I318" s="141" t="str">
        <f t="shared" si="18"/>
        <v/>
      </c>
    </row>
    <row r="319" spans="1:9" ht="16.5" thickTop="1" thickBot="1" x14ac:dyDescent="0.3">
      <c r="A319" s="7"/>
      <c r="B319" s="32"/>
      <c r="C319" s="7"/>
      <c r="D319" s="1"/>
      <c r="E319" s="1"/>
      <c r="F319" s="141" t="str">
        <f t="shared" si="19"/>
        <v/>
      </c>
      <c r="G319" s="141" t="str">
        <f t="shared" si="16"/>
        <v/>
      </c>
      <c r="H319" s="141" t="str">
        <f t="shared" si="17"/>
        <v/>
      </c>
      <c r="I319" s="141" t="str">
        <f t="shared" si="18"/>
        <v/>
      </c>
    </row>
    <row r="320" spans="1:9" ht="16.5" thickTop="1" thickBot="1" x14ac:dyDescent="0.3">
      <c r="A320" s="7"/>
      <c r="B320" s="32"/>
      <c r="C320" s="7"/>
      <c r="D320" s="1"/>
      <c r="E320" s="1"/>
      <c r="F320" s="141" t="str">
        <f t="shared" si="19"/>
        <v/>
      </c>
      <c r="G320" s="141" t="str">
        <f t="shared" si="16"/>
        <v/>
      </c>
      <c r="H320" s="141" t="str">
        <f t="shared" si="17"/>
        <v/>
      </c>
      <c r="I320" s="141" t="str">
        <f t="shared" si="18"/>
        <v/>
      </c>
    </row>
    <row r="321" spans="1:9" ht="16.5" thickTop="1" thickBot="1" x14ac:dyDescent="0.3">
      <c r="A321" s="7"/>
      <c r="B321" s="32"/>
      <c r="C321" s="7"/>
      <c r="D321" s="1"/>
      <c r="E321" s="1"/>
      <c r="F321" s="141" t="str">
        <f t="shared" si="19"/>
        <v/>
      </c>
      <c r="G321" s="141" t="str">
        <f t="shared" si="16"/>
        <v/>
      </c>
      <c r="H321" s="141" t="str">
        <f t="shared" si="17"/>
        <v/>
      </c>
      <c r="I321" s="141" t="str">
        <f t="shared" si="18"/>
        <v/>
      </c>
    </row>
    <row r="322" spans="1:9" ht="16.5" thickTop="1" thickBot="1" x14ac:dyDescent="0.3">
      <c r="A322" s="7"/>
      <c r="B322" s="32"/>
      <c r="C322" s="7"/>
      <c r="D322" s="1"/>
      <c r="E322" s="1"/>
      <c r="F322" s="141" t="str">
        <f t="shared" si="19"/>
        <v/>
      </c>
      <c r="G322" s="141" t="str">
        <f t="shared" si="16"/>
        <v/>
      </c>
      <c r="H322" s="141" t="str">
        <f t="shared" si="17"/>
        <v/>
      </c>
      <c r="I322" s="141" t="str">
        <f t="shared" si="18"/>
        <v/>
      </c>
    </row>
    <row r="323" spans="1:9" ht="16.5" thickTop="1" thickBot="1" x14ac:dyDescent="0.3">
      <c r="A323" s="7"/>
      <c r="B323" s="32"/>
      <c r="C323" s="7"/>
      <c r="D323" s="1"/>
      <c r="E323" s="1"/>
      <c r="F323" s="141" t="str">
        <f t="shared" si="19"/>
        <v/>
      </c>
      <c r="G323" s="141" t="str">
        <f t="shared" si="16"/>
        <v/>
      </c>
      <c r="H323" s="141" t="str">
        <f t="shared" si="17"/>
        <v/>
      </c>
      <c r="I323" s="141" t="str">
        <f t="shared" si="18"/>
        <v/>
      </c>
    </row>
    <row r="324" spans="1:9" ht="16.5" thickTop="1" thickBot="1" x14ac:dyDescent="0.3">
      <c r="A324" s="7"/>
      <c r="B324" s="32"/>
      <c r="C324" s="7"/>
      <c r="D324" s="1"/>
      <c r="E324" s="1"/>
      <c r="F324" s="141" t="str">
        <f t="shared" si="19"/>
        <v/>
      </c>
      <c r="G324" s="141" t="str">
        <f t="shared" si="16"/>
        <v/>
      </c>
      <c r="H324" s="141" t="str">
        <f t="shared" si="17"/>
        <v/>
      </c>
      <c r="I324" s="141" t="str">
        <f t="shared" si="18"/>
        <v/>
      </c>
    </row>
    <row r="325" spans="1:9" ht="16.5" thickTop="1" thickBot="1" x14ac:dyDescent="0.3">
      <c r="A325" s="7"/>
      <c r="B325" s="32"/>
      <c r="C325" s="7"/>
      <c r="D325" s="1"/>
      <c r="E325" s="1"/>
      <c r="F325" s="141" t="str">
        <f t="shared" si="19"/>
        <v/>
      </c>
      <c r="G325" s="141" t="str">
        <f t="shared" si="16"/>
        <v/>
      </c>
      <c r="H325" s="141" t="str">
        <f t="shared" si="17"/>
        <v/>
      </c>
      <c r="I325" s="141" t="str">
        <f t="shared" si="18"/>
        <v/>
      </c>
    </row>
    <row r="326" spans="1:9" ht="16.5" thickTop="1" thickBot="1" x14ac:dyDescent="0.3">
      <c r="A326" s="7"/>
      <c r="B326" s="32"/>
      <c r="C326" s="7"/>
      <c r="D326" s="1"/>
      <c r="E326" s="1"/>
      <c r="F326" s="141" t="str">
        <f t="shared" si="19"/>
        <v/>
      </c>
      <c r="G326" s="141" t="str">
        <f t="shared" si="16"/>
        <v/>
      </c>
      <c r="H326" s="141" t="str">
        <f t="shared" si="17"/>
        <v/>
      </c>
      <c r="I326" s="141" t="str">
        <f t="shared" si="18"/>
        <v/>
      </c>
    </row>
    <row r="327" spans="1:9" ht="16.5" thickTop="1" thickBot="1" x14ac:dyDescent="0.3">
      <c r="A327" s="7"/>
      <c r="B327" s="32"/>
      <c r="C327" s="7"/>
      <c r="D327" s="1"/>
      <c r="E327" s="1"/>
      <c r="F327" s="141" t="str">
        <f t="shared" si="19"/>
        <v/>
      </c>
      <c r="G327" s="141" t="str">
        <f t="shared" si="16"/>
        <v/>
      </c>
      <c r="H327" s="141" t="str">
        <f t="shared" si="17"/>
        <v/>
      </c>
      <c r="I327" s="141" t="str">
        <f t="shared" si="18"/>
        <v/>
      </c>
    </row>
    <row r="328" spans="1:9" ht="16.5" thickTop="1" thickBot="1" x14ac:dyDescent="0.3">
      <c r="A328" s="7"/>
      <c r="B328" s="32"/>
      <c r="C328" s="7"/>
      <c r="D328" s="1"/>
      <c r="E328" s="1"/>
      <c r="F328" s="141" t="str">
        <f t="shared" si="19"/>
        <v/>
      </c>
      <c r="G328" s="141" t="str">
        <f t="shared" si="16"/>
        <v/>
      </c>
      <c r="H328" s="141" t="str">
        <f t="shared" si="17"/>
        <v/>
      </c>
      <c r="I328" s="141" t="str">
        <f t="shared" si="18"/>
        <v/>
      </c>
    </row>
    <row r="329" spans="1:9" ht="16.5" thickTop="1" thickBot="1" x14ac:dyDescent="0.3">
      <c r="A329" s="7"/>
      <c r="B329" s="32"/>
      <c r="C329" s="7"/>
      <c r="D329" s="1"/>
      <c r="E329" s="1"/>
      <c r="F329" s="141" t="str">
        <f t="shared" si="19"/>
        <v/>
      </c>
      <c r="G329" s="141" t="str">
        <f t="shared" si="16"/>
        <v/>
      </c>
      <c r="H329" s="141" t="str">
        <f t="shared" si="17"/>
        <v/>
      </c>
      <c r="I329" s="141" t="str">
        <f t="shared" si="18"/>
        <v/>
      </c>
    </row>
    <row r="330" spans="1:9" ht="16.5" thickTop="1" thickBot="1" x14ac:dyDescent="0.3">
      <c r="A330" s="7"/>
      <c r="B330" s="32"/>
      <c r="C330" s="7"/>
      <c r="D330" s="1"/>
      <c r="E330" s="1"/>
      <c r="F330" s="141" t="str">
        <f t="shared" si="19"/>
        <v/>
      </c>
      <c r="G330" s="141" t="str">
        <f t="shared" si="16"/>
        <v/>
      </c>
      <c r="H330" s="141" t="str">
        <f t="shared" si="17"/>
        <v/>
      </c>
      <c r="I330" s="141" t="str">
        <f t="shared" si="18"/>
        <v/>
      </c>
    </row>
    <row r="331" spans="1:9" ht="16.5" thickTop="1" thickBot="1" x14ac:dyDescent="0.3">
      <c r="A331" s="7"/>
      <c r="B331" s="32"/>
      <c r="C331" s="7"/>
      <c r="D331" s="1"/>
      <c r="E331" s="1"/>
      <c r="F331" s="141" t="str">
        <f t="shared" si="19"/>
        <v/>
      </c>
      <c r="G331" s="141" t="str">
        <f t="shared" si="16"/>
        <v/>
      </c>
      <c r="H331" s="141" t="str">
        <f t="shared" si="17"/>
        <v/>
      </c>
      <c r="I331" s="141" t="str">
        <f t="shared" si="18"/>
        <v/>
      </c>
    </row>
    <row r="332" spans="1:9" ht="16.5" thickTop="1" thickBot="1" x14ac:dyDescent="0.3">
      <c r="A332" s="7"/>
      <c r="B332" s="32"/>
      <c r="C332" s="7"/>
      <c r="D332" s="1"/>
      <c r="E332" s="1"/>
      <c r="F332" s="141" t="str">
        <f t="shared" si="19"/>
        <v/>
      </c>
      <c r="G332" s="141" t="str">
        <f t="shared" ref="G332:G395" si="20">IF(AND(ISBLANK($C332),$A332="X",NOT(ISBLANK($B332))),$B332,"")</f>
        <v/>
      </c>
      <c r="H332" s="141" t="str">
        <f t="shared" ref="H332:H395" si="21">IF(AND($C332="D",ISBLANK($A332),NOT(ISBLANK($B332))),$B332,"")</f>
        <v/>
      </c>
      <c r="I332" s="141" t="str">
        <f t="shared" ref="I332:I395" si="22">IF(AND($C332="D",$A332="X",NOT(ISBLANK($B332))),$B332,"")</f>
        <v/>
      </c>
    </row>
    <row r="333" spans="1:9" ht="16.5" thickTop="1" thickBot="1" x14ac:dyDescent="0.3">
      <c r="A333" s="7"/>
      <c r="B333" s="32"/>
      <c r="C333" s="7"/>
      <c r="D333" s="1"/>
      <c r="E333" s="1"/>
      <c r="F333" s="141" t="str">
        <f t="shared" ref="F333:F396" si="23">IF(AND(ISBLANK($C333),ISBLANK($A333),NOT(ISBLANK($B333))),$B333,"")</f>
        <v/>
      </c>
      <c r="G333" s="141" t="str">
        <f t="shared" si="20"/>
        <v/>
      </c>
      <c r="H333" s="141" t="str">
        <f t="shared" si="21"/>
        <v/>
      </c>
      <c r="I333" s="141" t="str">
        <f t="shared" si="22"/>
        <v/>
      </c>
    </row>
    <row r="334" spans="1:9" ht="16.5" thickTop="1" thickBot="1" x14ac:dyDescent="0.3">
      <c r="A334" s="7"/>
      <c r="B334" s="32"/>
      <c r="C334" s="7"/>
      <c r="D334" s="1"/>
      <c r="E334" s="1"/>
      <c r="F334" s="141" t="str">
        <f t="shared" si="23"/>
        <v/>
      </c>
      <c r="G334" s="141" t="str">
        <f t="shared" si="20"/>
        <v/>
      </c>
      <c r="H334" s="141" t="str">
        <f t="shared" si="21"/>
        <v/>
      </c>
      <c r="I334" s="141" t="str">
        <f t="shared" si="22"/>
        <v/>
      </c>
    </row>
    <row r="335" spans="1:9" ht="16.5" thickTop="1" thickBot="1" x14ac:dyDescent="0.3">
      <c r="A335" s="7"/>
      <c r="B335" s="32"/>
      <c r="C335" s="7"/>
      <c r="D335" s="1"/>
      <c r="E335" s="1"/>
      <c r="F335" s="141" t="str">
        <f t="shared" si="23"/>
        <v/>
      </c>
      <c r="G335" s="141" t="str">
        <f t="shared" si="20"/>
        <v/>
      </c>
      <c r="H335" s="141" t="str">
        <f t="shared" si="21"/>
        <v/>
      </c>
      <c r="I335" s="141" t="str">
        <f t="shared" si="22"/>
        <v/>
      </c>
    </row>
    <row r="336" spans="1:9" ht="16.5" thickTop="1" thickBot="1" x14ac:dyDescent="0.3">
      <c r="A336" s="7"/>
      <c r="B336" s="32"/>
      <c r="C336" s="7"/>
      <c r="D336" s="1"/>
      <c r="E336" s="1"/>
      <c r="F336" s="141" t="str">
        <f t="shared" si="23"/>
        <v/>
      </c>
      <c r="G336" s="141" t="str">
        <f t="shared" si="20"/>
        <v/>
      </c>
      <c r="H336" s="141" t="str">
        <f t="shared" si="21"/>
        <v/>
      </c>
      <c r="I336" s="141" t="str">
        <f t="shared" si="22"/>
        <v/>
      </c>
    </row>
    <row r="337" spans="1:9" ht="16.5" thickTop="1" thickBot="1" x14ac:dyDescent="0.3">
      <c r="A337" s="7"/>
      <c r="B337" s="32"/>
      <c r="C337" s="7"/>
      <c r="D337" s="1"/>
      <c r="E337" s="1"/>
      <c r="F337" s="141" t="str">
        <f t="shared" si="23"/>
        <v/>
      </c>
      <c r="G337" s="141" t="str">
        <f t="shared" si="20"/>
        <v/>
      </c>
      <c r="H337" s="141" t="str">
        <f t="shared" si="21"/>
        <v/>
      </c>
      <c r="I337" s="141" t="str">
        <f t="shared" si="22"/>
        <v/>
      </c>
    </row>
    <row r="338" spans="1:9" ht="16.5" thickTop="1" thickBot="1" x14ac:dyDescent="0.3">
      <c r="A338" s="7"/>
      <c r="B338" s="32"/>
      <c r="C338" s="7"/>
      <c r="D338" s="1"/>
      <c r="E338" s="1"/>
      <c r="F338" s="141" t="str">
        <f t="shared" si="23"/>
        <v/>
      </c>
      <c r="G338" s="141" t="str">
        <f t="shared" si="20"/>
        <v/>
      </c>
      <c r="H338" s="141" t="str">
        <f t="shared" si="21"/>
        <v/>
      </c>
      <c r="I338" s="141" t="str">
        <f t="shared" si="22"/>
        <v/>
      </c>
    </row>
    <row r="339" spans="1:9" ht="16.5" thickTop="1" thickBot="1" x14ac:dyDescent="0.3">
      <c r="A339" s="7"/>
      <c r="B339" s="32"/>
      <c r="C339" s="7"/>
      <c r="D339" s="1"/>
      <c r="E339" s="1"/>
      <c r="F339" s="141" t="str">
        <f t="shared" si="23"/>
        <v/>
      </c>
      <c r="G339" s="141" t="str">
        <f t="shared" si="20"/>
        <v/>
      </c>
      <c r="H339" s="141" t="str">
        <f t="shared" si="21"/>
        <v/>
      </c>
      <c r="I339" s="141" t="str">
        <f t="shared" si="22"/>
        <v/>
      </c>
    </row>
    <row r="340" spans="1:9" ht="16.5" thickTop="1" thickBot="1" x14ac:dyDescent="0.3">
      <c r="A340" s="7"/>
      <c r="B340" s="32"/>
      <c r="C340" s="7"/>
      <c r="D340" s="1"/>
      <c r="E340" s="1"/>
      <c r="F340" s="141" t="str">
        <f t="shared" si="23"/>
        <v/>
      </c>
      <c r="G340" s="141" t="str">
        <f t="shared" si="20"/>
        <v/>
      </c>
      <c r="H340" s="141" t="str">
        <f t="shared" si="21"/>
        <v/>
      </c>
      <c r="I340" s="141" t="str">
        <f t="shared" si="22"/>
        <v/>
      </c>
    </row>
    <row r="341" spans="1:9" ht="16.5" thickTop="1" thickBot="1" x14ac:dyDescent="0.3">
      <c r="A341" s="7"/>
      <c r="B341" s="32"/>
      <c r="C341" s="7"/>
      <c r="D341" s="1"/>
      <c r="E341" s="1"/>
      <c r="F341" s="141" t="str">
        <f t="shared" si="23"/>
        <v/>
      </c>
      <c r="G341" s="141" t="str">
        <f t="shared" si="20"/>
        <v/>
      </c>
      <c r="H341" s="141" t="str">
        <f t="shared" si="21"/>
        <v/>
      </c>
      <c r="I341" s="141" t="str">
        <f t="shared" si="22"/>
        <v/>
      </c>
    </row>
    <row r="342" spans="1:9" ht="16.5" thickTop="1" thickBot="1" x14ac:dyDescent="0.3">
      <c r="A342" s="7"/>
      <c r="B342" s="32"/>
      <c r="C342" s="7"/>
      <c r="D342" s="1"/>
      <c r="E342" s="1"/>
      <c r="F342" s="141" t="str">
        <f t="shared" si="23"/>
        <v/>
      </c>
      <c r="G342" s="141" t="str">
        <f t="shared" si="20"/>
        <v/>
      </c>
      <c r="H342" s="141" t="str">
        <f t="shared" si="21"/>
        <v/>
      </c>
      <c r="I342" s="141" t="str">
        <f t="shared" si="22"/>
        <v/>
      </c>
    </row>
    <row r="343" spans="1:9" ht="16.5" thickTop="1" thickBot="1" x14ac:dyDescent="0.3">
      <c r="A343" s="7"/>
      <c r="B343" s="32"/>
      <c r="C343" s="7"/>
      <c r="D343" s="1"/>
      <c r="E343" s="1"/>
      <c r="F343" s="141" t="str">
        <f t="shared" si="23"/>
        <v/>
      </c>
      <c r="G343" s="141" t="str">
        <f t="shared" si="20"/>
        <v/>
      </c>
      <c r="H343" s="141" t="str">
        <f t="shared" si="21"/>
        <v/>
      </c>
      <c r="I343" s="141" t="str">
        <f t="shared" si="22"/>
        <v/>
      </c>
    </row>
    <row r="344" spans="1:9" ht="16.5" thickTop="1" thickBot="1" x14ac:dyDescent="0.3">
      <c r="A344" s="7"/>
      <c r="B344" s="32"/>
      <c r="C344" s="7"/>
      <c r="D344" s="1"/>
      <c r="E344" s="1"/>
      <c r="F344" s="141" t="str">
        <f t="shared" si="23"/>
        <v/>
      </c>
      <c r="G344" s="141" t="str">
        <f t="shared" si="20"/>
        <v/>
      </c>
      <c r="H344" s="141" t="str">
        <f t="shared" si="21"/>
        <v/>
      </c>
      <c r="I344" s="141" t="str">
        <f t="shared" si="22"/>
        <v/>
      </c>
    </row>
    <row r="345" spans="1:9" ht="16.5" thickTop="1" thickBot="1" x14ac:dyDescent="0.3">
      <c r="A345" s="7"/>
      <c r="B345" s="32"/>
      <c r="C345" s="7"/>
      <c r="D345" s="1"/>
      <c r="E345" s="1"/>
      <c r="F345" s="141" t="str">
        <f t="shared" si="23"/>
        <v/>
      </c>
      <c r="G345" s="141" t="str">
        <f t="shared" si="20"/>
        <v/>
      </c>
      <c r="H345" s="141" t="str">
        <f t="shared" si="21"/>
        <v/>
      </c>
      <c r="I345" s="141" t="str">
        <f t="shared" si="22"/>
        <v/>
      </c>
    </row>
    <row r="346" spans="1:9" ht="16.5" thickTop="1" thickBot="1" x14ac:dyDescent="0.3">
      <c r="A346" s="7"/>
      <c r="B346" s="32"/>
      <c r="C346" s="7"/>
      <c r="D346" s="1"/>
      <c r="E346" s="1"/>
      <c r="F346" s="141" t="str">
        <f t="shared" si="23"/>
        <v/>
      </c>
      <c r="G346" s="141" t="str">
        <f t="shared" si="20"/>
        <v/>
      </c>
      <c r="H346" s="141" t="str">
        <f t="shared" si="21"/>
        <v/>
      </c>
      <c r="I346" s="141" t="str">
        <f t="shared" si="22"/>
        <v/>
      </c>
    </row>
    <row r="347" spans="1:9" ht="16.5" thickTop="1" thickBot="1" x14ac:dyDescent="0.3">
      <c r="A347" s="7"/>
      <c r="B347" s="32"/>
      <c r="C347" s="7"/>
      <c r="D347" s="1"/>
      <c r="E347" s="1"/>
      <c r="F347" s="141" t="str">
        <f t="shared" si="23"/>
        <v/>
      </c>
      <c r="G347" s="141" t="str">
        <f t="shared" si="20"/>
        <v/>
      </c>
      <c r="H347" s="141" t="str">
        <f t="shared" si="21"/>
        <v/>
      </c>
      <c r="I347" s="141" t="str">
        <f t="shared" si="22"/>
        <v/>
      </c>
    </row>
    <row r="348" spans="1:9" ht="16.5" thickTop="1" thickBot="1" x14ac:dyDescent="0.3">
      <c r="A348" s="7"/>
      <c r="B348" s="32"/>
      <c r="C348" s="7"/>
      <c r="D348" s="1"/>
      <c r="E348" s="1"/>
      <c r="F348" s="141" t="str">
        <f t="shared" si="23"/>
        <v/>
      </c>
      <c r="G348" s="141" t="str">
        <f t="shared" si="20"/>
        <v/>
      </c>
      <c r="H348" s="141" t="str">
        <f t="shared" si="21"/>
        <v/>
      </c>
      <c r="I348" s="141" t="str">
        <f t="shared" si="22"/>
        <v/>
      </c>
    </row>
    <row r="349" spans="1:9" ht="16.5" thickTop="1" thickBot="1" x14ac:dyDescent="0.3">
      <c r="A349" s="7"/>
      <c r="B349" s="32"/>
      <c r="C349" s="7"/>
      <c r="D349" s="1"/>
      <c r="E349" s="1"/>
      <c r="F349" s="141" t="str">
        <f t="shared" si="23"/>
        <v/>
      </c>
      <c r="G349" s="141" t="str">
        <f t="shared" si="20"/>
        <v/>
      </c>
      <c r="H349" s="141" t="str">
        <f t="shared" si="21"/>
        <v/>
      </c>
      <c r="I349" s="141" t="str">
        <f t="shared" si="22"/>
        <v/>
      </c>
    </row>
    <row r="350" spans="1:9" ht="16.5" thickTop="1" thickBot="1" x14ac:dyDescent="0.3">
      <c r="A350" s="7"/>
      <c r="B350" s="32"/>
      <c r="C350" s="7"/>
      <c r="D350" s="1"/>
      <c r="E350" s="1"/>
      <c r="F350" s="141" t="str">
        <f t="shared" si="23"/>
        <v/>
      </c>
      <c r="G350" s="141" t="str">
        <f t="shared" si="20"/>
        <v/>
      </c>
      <c r="H350" s="141" t="str">
        <f t="shared" si="21"/>
        <v/>
      </c>
      <c r="I350" s="141" t="str">
        <f t="shared" si="22"/>
        <v/>
      </c>
    </row>
    <row r="351" spans="1:9" ht="16.5" thickTop="1" thickBot="1" x14ac:dyDescent="0.3">
      <c r="A351" s="7"/>
      <c r="B351" s="32"/>
      <c r="C351" s="7"/>
      <c r="D351" s="1"/>
      <c r="E351" s="1"/>
      <c r="F351" s="141" t="str">
        <f t="shared" si="23"/>
        <v/>
      </c>
      <c r="G351" s="141" t="str">
        <f t="shared" si="20"/>
        <v/>
      </c>
      <c r="H351" s="141" t="str">
        <f t="shared" si="21"/>
        <v/>
      </c>
      <c r="I351" s="141" t="str">
        <f t="shared" si="22"/>
        <v/>
      </c>
    </row>
    <row r="352" spans="1:9" ht="16.5" thickTop="1" thickBot="1" x14ac:dyDescent="0.3">
      <c r="A352" s="7"/>
      <c r="B352" s="32"/>
      <c r="C352" s="7"/>
      <c r="D352" s="1"/>
      <c r="E352" s="1"/>
      <c r="F352" s="141" t="str">
        <f t="shared" si="23"/>
        <v/>
      </c>
      <c r="G352" s="141" t="str">
        <f t="shared" si="20"/>
        <v/>
      </c>
      <c r="H352" s="141" t="str">
        <f t="shared" si="21"/>
        <v/>
      </c>
      <c r="I352" s="141" t="str">
        <f t="shared" si="22"/>
        <v/>
      </c>
    </row>
    <row r="353" spans="1:9" ht="16.5" thickTop="1" thickBot="1" x14ac:dyDescent="0.3">
      <c r="A353" s="7"/>
      <c r="B353" s="32"/>
      <c r="C353" s="7"/>
      <c r="D353" s="1"/>
      <c r="E353" s="1"/>
      <c r="F353" s="141" t="str">
        <f t="shared" si="23"/>
        <v/>
      </c>
      <c r="G353" s="141" t="str">
        <f t="shared" si="20"/>
        <v/>
      </c>
      <c r="H353" s="141" t="str">
        <f t="shared" si="21"/>
        <v/>
      </c>
      <c r="I353" s="141" t="str">
        <f t="shared" si="22"/>
        <v/>
      </c>
    </row>
    <row r="354" spans="1:9" ht="16.5" thickTop="1" thickBot="1" x14ac:dyDescent="0.3">
      <c r="A354" s="7"/>
      <c r="B354" s="32"/>
      <c r="C354" s="7"/>
      <c r="D354" s="1"/>
      <c r="E354" s="1"/>
      <c r="F354" s="141" t="str">
        <f t="shared" si="23"/>
        <v/>
      </c>
      <c r="G354" s="141" t="str">
        <f t="shared" si="20"/>
        <v/>
      </c>
      <c r="H354" s="141" t="str">
        <f t="shared" si="21"/>
        <v/>
      </c>
      <c r="I354" s="141" t="str">
        <f t="shared" si="22"/>
        <v/>
      </c>
    </row>
    <row r="355" spans="1:9" ht="16.5" thickTop="1" thickBot="1" x14ac:dyDescent="0.3">
      <c r="A355" s="7"/>
      <c r="B355" s="32"/>
      <c r="C355" s="7"/>
      <c r="D355" s="1"/>
      <c r="E355" s="1"/>
      <c r="F355" s="141" t="str">
        <f t="shared" si="23"/>
        <v/>
      </c>
      <c r="G355" s="141" t="str">
        <f t="shared" si="20"/>
        <v/>
      </c>
      <c r="H355" s="141" t="str">
        <f t="shared" si="21"/>
        <v/>
      </c>
      <c r="I355" s="141" t="str">
        <f t="shared" si="22"/>
        <v/>
      </c>
    </row>
    <row r="356" spans="1:9" ht="16.5" thickTop="1" thickBot="1" x14ac:dyDescent="0.3">
      <c r="A356" s="7"/>
      <c r="B356" s="32"/>
      <c r="C356" s="7"/>
      <c r="D356" s="1"/>
      <c r="E356" s="1"/>
      <c r="F356" s="141" t="str">
        <f t="shared" si="23"/>
        <v/>
      </c>
      <c r="G356" s="141" t="str">
        <f t="shared" si="20"/>
        <v/>
      </c>
      <c r="H356" s="141" t="str">
        <f t="shared" si="21"/>
        <v/>
      </c>
      <c r="I356" s="141" t="str">
        <f t="shared" si="22"/>
        <v/>
      </c>
    </row>
    <row r="357" spans="1:9" ht="16.5" thickTop="1" thickBot="1" x14ac:dyDescent="0.3">
      <c r="A357" s="7"/>
      <c r="B357" s="32"/>
      <c r="C357" s="7"/>
      <c r="D357" s="1"/>
      <c r="E357" s="1"/>
      <c r="F357" s="141" t="str">
        <f t="shared" si="23"/>
        <v/>
      </c>
      <c r="G357" s="141" t="str">
        <f t="shared" si="20"/>
        <v/>
      </c>
      <c r="H357" s="141" t="str">
        <f t="shared" si="21"/>
        <v/>
      </c>
      <c r="I357" s="141" t="str">
        <f t="shared" si="22"/>
        <v/>
      </c>
    </row>
    <row r="358" spans="1:9" ht="16.5" thickTop="1" thickBot="1" x14ac:dyDescent="0.3">
      <c r="A358" s="7"/>
      <c r="B358" s="32"/>
      <c r="C358" s="7"/>
      <c r="D358" s="1"/>
      <c r="E358" s="1"/>
      <c r="F358" s="141" t="str">
        <f t="shared" si="23"/>
        <v/>
      </c>
      <c r="G358" s="141" t="str">
        <f t="shared" si="20"/>
        <v/>
      </c>
      <c r="H358" s="141" t="str">
        <f t="shared" si="21"/>
        <v/>
      </c>
      <c r="I358" s="141" t="str">
        <f t="shared" si="22"/>
        <v/>
      </c>
    </row>
    <row r="359" spans="1:9" ht="16.5" thickTop="1" thickBot="1" x14ac:dyDescent="0.3">
      <c r="A359" s="7"/>
      <c r="B359" s="32"/>
      <c r="C359" s="7"/>
      <c r="D359" s="1"/>
      <c r="E359" s="1"/>
      <c r="F359" s="141" t="str">
        <f t="shared" si="23"/>
        <v/>
      </c>
      <c r="G359" s="141" t="str">
        <f t="shared" si="20"/>
        <v/>
      </c>
      <c r="H359" s="141" t="str">
        <f t="shared" si="21"/>
        <v/>
      </c>
      <c r="I359" s="141" t="str">
        <f t="shared" si="22"/>
        <v/>
      </c>
    </row>
    <row r="360" spans="1:9" ht="16.5" thickTop="1" thickBot="1" x14ac:dyDescent="0.3">
      <c r="A360" s="7"/>
      <c r="B360" s="32"/>
      <c r="C360" s="7"/>
      <c r="D360" s="1"/>
      <c r="E360" s="1"/>
      <c r="F360" s="141" t="str">
        <f t="shared" si="23"/>
        <v/>
      </c>
      <c r="G360" s="141" t="str">
        <f t="shared" si="20"/>
        <v/>
      </c>
      <c r="H360" s="141" t="str">
        <f t="shared" si="21"/>
        <v/>
      </c>
      <c r="I360" s="141" t="str">
        <f t="shared" si="22"/>
        <v/>
      </c>
    </row>
    <row r="361" spans="1:9" ht="16.5" thickTop="1" thickBot="1" x14ac:dyDescent="0.3">
      <c r="A361" s="7"/>
      <c r="B361" s="32"/>
      <c r="C361" s="7"/>
      <c r="D361" s="1"/>
      <c r="E361" s="1"/>
      <c r="F361" s="141" t="str">
        <f t="shared" si="23"/>
        <v/>
      </c>
      <c r="G361" s="141" t="str">
        <f t="shared" si="20"/>
        <v/>
      </c>
      <c r="H361" s="141" t="str">
        <f t="shared" si="21"/>
        <v/>
      </c>
      <c r="I361" s="141" t="str">
        <f t="shared" si="22"/>
        <v/>
      </c>
    </row>
    <row r="362" spans="1:9" ht="16.5" thickTop="1" thickBot="1" x14ac:dyDescent="0.3">
      <c r="A362" s="7"/>
      <c r="B362" s="32"/>
      <c r="C362" s="7"/>
      <c r="D362" s="1"/>
      <c r="E362" s="1"/>
      <c r="F362" s="141" t="str">
        <f t="shared" si="23"/>
        <v/>
      </c>
      <c r="G362" s="141" t="str">
        <f t="shared" si="20"/>
        <v/>
      </c>
      <c r="H362" s="141" t="str">
        <f t="shared" si="21"/>
        <v/>
      </c>
      <c r="I362" s="141" t="str">
        <f t="shared" si="22"/>
        <v/>
      </c>
    </row>
    <row r="363" spans="1:9" ht="16.5" thickTop="1" thickBot="1" x14ac:dyDescent="0.3">
      <c r="A363" s="7"/>
      <c r="B363" s="32"/>
      <c r="C363" s="7"/>
      <c r="D363" s="1"/>
      <c r="E363" s="1"/>
      <c r="F363" s="141" t="str">
        <f t="shared" si="23"/>
        <v/>
      </c>
      <c r="G363" s="141" t="str">
        <f t="shared" si="20"/>
        <v/>
      </c>
      <c r="H363" s="141" t="str">
        <f t="shared" si="21"/>
        <v/>
      </c>
      <c r="I363" s="141" t="str">
        <f t="shared" si="22"/>
        <v/>
      </c>
    </row>
    <row r="364" spans="1:9" ht="16.5" thickTop="1" thickBot="1" x14ac:dyDescent="0.3">
      <c r="A364" s="7"/>
      <c r="B364" s="32"/>
      <c r="C364" s="7"/>
      <c r="D364" s="1"/>
      <c r="E364" s="1"/>
      <c r="F364" s="141" t="str">
        <f t="shared" si="23"/>
        <v/>
      </c>
      <c r="G364" s="141" t="str">
        <f t="shared" si="20"/>
        <v/>
      </c>
      <c r="H364" s="141" t="str">
        <f t="shared" si="21"/>
        <v/>
      </c>
      <c r="I364" s="141" t="str">
        <f t="shared" si="22"/>
        <v/>
      </c>
    </row>
    <row r="365" spans="1:9" ht="16.5" thickTop="1" thickBot="1" x14ac:dyDescent="0.3">
      <c r="A365" s="7"/>
      <c r="B365" s="32"/>
      <c r="C365" s="7"/>
      <c r="D365" s="1"/>
      <c r="E365" s="1"/>
      <c r="F365" s="141" t="str">
        <f t="shared" si="23"/>
        <v/>
      </c>
      <c r="G365" s="141" t="str">
        <f t="shared" si="20"/>
        <v/>
      </c>
      <c r="H365" s="141" t="str">
        <f t="shared" si="21"/>
        <v/>
      </c>
      <c r="I365" s="141" t="str">
        <f t="shared" si="22"/>
        <v/>
      </c>
    </row>
    <row r="366" spans="1:9" ht="16.5" thickTop="1" thickBot="1" x14ac:dyDescent="0.3">
      <c r="A366" s="7"/>
      <c r="B366" s="32"/>
      <c r="C366" s="7"/>
      <c r="D366" s="1"/>
      <c r="E366" s="1"/>
      <c r="F366" s="141" t="str">
        <f t="shared" si="23"/>
        <v/>
      </c>
      <c r="G366" s="141" t="str">
        <f t="shared" si="20"/>
        <v/>
      </c>
      <c r="H366" s="141" t="str">
        <f t="shared" si="21"/>
        <v/>
      </c>
      <c r="I366" s="141" t="str">
        <f t="shared" si="22"/>
        <v/>
      </c>
    </row>
    <row r="367" spans="1:9" ht="16.5" thickTop="1" thickBot="1" x14ac:dyDescent="0.3">
      <c r="A367" s="7"/>
      <c r="B367" s="32"/>
      <c r="C367" s="7"/>
      <c r="D367" s="1"/>
      <c r="E367" s="1"/>
      <c r="F367" s="141" t="str">
        <f t="shared" si="23"/>
        <v/>
      </c>
      <c r="G367" s="141" t="str">
        <f t="shared" si="20"/>
        <v/>
      </c>
      <c r="H367" s="141" t="str">
        <f t="shared" si="21"/>
        <v/>
      </c>
      <c r="I367" s="141" t="str">
        <f t="shared" si="22"/>
        <v/>
      </c>
    </row>
    <row r="368" spans="1:9" ht="16.5" thickTop="1" thickBot="1" x14ac:dyDescent="0.3">
      <c r="A368" s="7"/>
      <c r="B368" s="32"/>
      <c r="C368" s="7"/>
      <c r="D368" s="1"/>
      <c r="E368" s="1"/>
      <c r="F368" s="141" t="str">
        <f t="shared" si="23"/>
        <v/>
      </c>
      <c r="G368" s="141" t="str">
        <f t="shared" si="20"/>
        <v/>
      </c>
      <c r="H368" s="141" t="str">
        <f t="shared" si="21"/>
        <v/>
      </c>
      <c r="I368" s="141" t="str">
        <f t="shared" si="22"/>
        <v/>
      </c>
    </row>
    <row r="369" spans="1:9" ht="16.5" thickTop="1" thickBot="1" x14ac:dyDescent="0.3">
      <c r="A369" s="7"/>
      <c r="B369" s="32"/>
      <c r="C369" s="7"/>
      <c r="D369" s="1"/>
      <c r="E369" s="1"/>
      <c r="F369" s="141" t="str">
        <f t="shared" si="23"/>
        <v/>
      </c>
      <c r="G369" s="141" t="str">
        <f t="shared" si="20"/>
        <v/>
      </c>
      <c r="H369" s="141" t="str">
        <f t="shared" si="21"/>
        <v/>
      </c>
      <c r="I369" s="141" t="str">
        <f t="shared" si="22"/>
        <v/>
      </c>
    </row>
    <row r="370" spans="1:9" ht="16.5" thickTop="1" thickBot="1" x14ac:dyDescent="0.3">
      <c r="A370" s="7"/>
      <c r="B370" s="32"/>
      <c r="C370" s="7"/>
      <c r="D370" s="1"/>
      <c r="E370" s="1"/>
      <c r="F370" s="141" t="str">
        <f t="shared" si="23"/>
        <v/>
      </c>
      <c r="G370" s="141" t="str">
        <f t="shared" si="20"/>
        <v/>
      </c>
      <c r="H370" s="141" t="str">
        <f t="shared" si="21"/>
        <v/>
      </c>
      <c r="I370" s="141" t="str">
        <f t="shared" si="22"/>
        <v/>
      </c>
    </row>
    <row r="371" spans="1:9" ht="16.5" thickTop="1" thickBot="1" x14ac:dyDescent="0.3">
      <c r="A371" s="7"/>
      <c r="B371" s="32"/>
      <c r="C371" s="7"/>
      <c r="D371" s="1"/>
      <c r="E371" s="1"/>
      <c r="F371" s="141" t="str">
        <f t="shared" si="23"/>
        <v/>
      </c>
      <c r="G371" s="141" t="str">
        <f t="shared" si="20"/>
        <v/>
      </c>
      <c r="H371" s="141" t="str">
        <f t="shared" si="21"/>
        <v/>
      </c>
      <c r="I371" s="141" t="str">
        <f t="shared" si="22"/>
        <v/>
      </c>
    </row>
    <row r="372" spans="1:9" ht="16.5" thickTop="1" thickBot="1" x14ac:dyDescent="0.3">
      <c r="A372" s="7"/>
      <c r="B372" s="32"/>
      <c r="C372" s="7"/>
      <c r="D372" s="1"/>
      <c r="E372" s="1"/>
      <c r="F372" s="141" t="str">
        <f t="shared" si="23"/>
        <v/>
      </c>
      <c r="G372" s="141" t="str">
        <f t="shared" si="20"/>
        <v/>
      </c>
      <c r="H372" s="141" t="str">
        <f t="shared" si="21"/>
        <v/>
      </c>
      <c r="I372" s="141" t="str">
        <f t="shared" si="22"/>
        <v/>
      </c>
    </row>
    <row r="373" spans="1:9" ht="16.5" thickTop="1" thickBot="1" x14ac:dyDescent="0.3">
      <c r="A373" s="7"/>
      <c r="B373" s="32"/>
      <c r="C373" s="7"/>
      <c r="D373" s="1"/>
      <c r="E373" s="1"/>
      <c r="F373" s="141" t="str">
        <f t="shared" si="23"/>
        <v/>
      </c>
      <c r="G373" s="141" t="str">
        <f t="shared" si="20"/>
        <v/>
      </c>
      <c r="H373" s="141" t="str">
        <f t="shared" si="21"/>
        <v/>
      </c>
      <c r="I373" s="141" t="str">
        <f t="shared" si="22"/>
        <v/>
      </c>
    </row>
    <row r="374" spans="1:9" ht="16.5" thickTop="1" thickBot="1" x14ac:dyDescent="0.3">
      <c r="A374" s="7"/>
      <c r="B374" s="32"/>
      <c r="C374" s="7"/>
      <c r="D374" s="1"/>
      <c r="E374" s="1"/>
      <c r="F374" s="141" t="str">
        <f t="shared" si="23"/>
        <v/>
      </c>
      <c r="G374" s="141" t="str">
        <f t="shared" si="20"/>
        <v/>
      </c>
      <c r="H374" s="141" t="str">
        <f t="shared" si="21"/>
        <v/>
      </c>
      <c r="I374" s="141" t="str">
        <f t="shared" si="22"/>
        <v/>
      </c>
    </row>
    <row r="375" spans="1:9" ht="16.5" thickTop="1" thickBot="1" x14ac:dyDescent="0.3">
      <c r="A375" s="7"/>
      <c r="B375" s="32"/>
      <c r="C375" s="7"/>
      <c r="D375" s="1"/>
      <c r="E375" s="1"/>
      <c r="F375" s="141" t="str">
        <f t="shared" si="23"/>
        <v/>
      </c>
      <c r="G375" s="141" t="str">
        <f t="shared" si="20"/>
        <v/>
      </c>
      <c r="H375" s="141" t="str">
        <f t="shared" si="21"/>
        <v/>
      </c>
      <c r="I375" s="141" t="str">
        <f t="shared" si="22"/>
        <v/>
      </c>
    </row>
    <row r="376" spans="1:9" ht="16.5" thickTop="1" thickBot="1" x14ac:dyDescent="0.3">
      <c r="A376" s="7"/>
      <c r="B376" s="32"/>
      <c r="C376" s="7"/>
      <c r="D376" s="1"/>
      <c r="E376" s="1"/>
      <c r="F376" s="141" t="str">
        <f t="shared" si="23"/>
        <v/>
      </c>
      <c r="G376" s="141" t="str">
        <f t="shared" si="20"/>
        <v/>
      </c>
      <c r="H376" s="141" t="str">
        <f t="shared" si="21"/>
        <v/>
      </c>
      <c r="I376" s="141" t="str">
        <f t="shared" si="22"/>
        <v/>
      </c>
    </row>
    <row r="377" spans="1:9" ht="16.5" thickTop="1" thickBot="1" x14ac:dyDescent="0.3">
      <c r="A377" s="7"/>
      <c r="B377" s="32"/>
      <c r="C377" s="7"/>
      <c r="D377" s="1"/>
      <c r="E377" s="1"/>
      <c r="F377" s="141" t="str">
        <f t="shared" si="23"/>
        <v/>
      </c>
      <c r="G377" s="141" t="str">
        <f t="shared" si="20"/>
        <v/>
      </c>
      <c r="H377" s="141" t="str">
        <f t="shared" si="21"/>
        <v/>
      </c>
      <c r="I377" s="141" t="str">
        <f t="shared" si="22"/>
        <v/>
      </c>
    </row>
    <row r="378" spans="1:9" ht="16.5" thickTop="1" thickBot="1" x14ac:dyDescent="0.3">
      <c r="A378" s="7"/>
      <c r="B378" s="32"/>
      <c r="C378" s="7"/>
      <c r="D378" s="1"/>
      <c r="E378" s="1"/>
      <c r="F378" s="141" t="str">
        <f t="shared" si="23"/>
        <v/>
      </c>
      <c r="G378" s="141" t="str">
        <f t="shared" si="20"/>
        <v/>
      </c>
      <c r="H378" s="141" t="str">
        <f t="shared" si="21"/>
        <v/>
      </c>
      <c r="I378" s="141" t="str">
        <f t="shared" si="22"/>
        <v/>
      </c>
    </row>
    <row r="379" spans="1:9" ht="16.5" thickTop="1" thickBot="1" x14ac:dyDescent="0.3">
      <c r="A379" s="7"/>
      <c r="B379" s="32"/>
      <c r="C379" s="7"/>
      <c r="D379" s="1"/>
      <c r="E379" s="1"/>
      <c r="F379" s="141" t="str">
        <f t="shared" si="23"/>
        <v/>
      </c>
      <c r="G379" s="141" t="str">
        <f t="shared" si="20"/>
        <v/>
      </c>
      <c r="H379" s="141" t="str">
        <f t="shared" si="21"/>
        <v/>
      </c>
      <c r="I379" s="141" t="str">
        <f t="shared" si="22"/>
        <v/>
      </c>
    </row>
    <row r="380" spans="1:9" ht="16.5" thickTop="1" thickBot="1" x14ac:dyDescent="0.3">
      <c r="A380" s="7"/>
      <c r="B380" s="32"/>
      <c r="C380" s="7"/>
      <c r="D380" s="1"/>
      <c r="E380" s="1"/>
      <c r="F380" s="141" t="str">
        <f t="shared" si="23"/>
        <v/>
      </c>
      <c r="G380" s="141" t="str">
        <f t="shared" si="20"/>
        <v/>
      </c>
      <c r="H380" s="141" t="str">
        <f t="shared" si="21"/>
        <v/>
      </c>
      <c r="I380" s="141" t="str">
        <f t="shared" si="22"/>
        <v/>
      </c>
    </row>
    <row r="381" spans="1:9" ht="16.5" thickTop="1" thickBot="1" x14ac:dyDescent="0.3">
      <c r="A381" s="7"/>
      <c r="B381" s="32"/>
      <c r="C381" s="7"/>
      <c r="D381" s="1"/>
      <c r="E381" s="1"/>
      <c r="F381" s="141" t="str">
        <f t="shared" si="23"/>
        <v/>
      </c>
      <c r="G381" s="141" t="str">
        <f t="shared" si="20"/>
        <v/>
      </c>
      <c r="H381" s="141" t="str">
        <f t="shared" si="21"/>
        <v/>
      </c>
      <c r="I381" s="141" t="str">
        <f t="shared" si="22"/>
        <v/>
      </c>
    </row>
    <row r="382" spans="1:9" ht="16.5" thickTop="1" thickBot="1" x14ac:dyDescent="0.3">
      <c r="A382" s="7"/>
      <c r="B382" s="32"/>
      <c r="C382" s="7"/>
      <c r="D382" s="1"/>
      <c r="E382" s="1"/>
      <c r="F382" s="141" t="str">
        <f t="shared" si="23"/>
        <v/>
      </c>
      <c r="G382" s="141" t="str">
        <f t="shared" si="20"/>
        <v/>
      </c>
      <c r="H382" s="141" t="str">
        <f t="shared" si="21"/>
        <v/>
      </c>
      <c r="I382" s="141" t="str">
        <f t="shared" si="22"/>
        <v/>
      </c>
    </row>
    <row r="383" spans="1:9" ht="16.5" thickTop="1" thickBot="1" x14ac:dyDescent="0.3">
      <c r="A383" s="7"/>
      <c r="B383" s="32"/>
      <c r="C383" s="7"/>
      <c r="D383" s="1"/>
      <c r="E383" s="1"/>
      <c r="F383" s="141" t="str">
        <f t="shared" si="23"/>
        <v/>
      </c>
      <c r="G383" s="141" t="str">
        <f t="shared" si="20"/>
        <v/>
      </c>
      <c r="H383" s="141" t="str">
        <f t="shared" si="21"/>
        <v/>
      </c>
      <c r="I383" s="141" t="str">
        <f t="shared" si="22"/>
        <v/>
      </c>
    </row>
    <row r="384" spans="1:9" ht="16.5" thickTop="1" thickBot="1" x14ac:dyDescent="0.3">
      <c r="A384" s="7"/>
      <c r="B384" s="32"/>
      <c r="C384" s="7"/>
      <c r="D384" s="1"/>
      <c r="E384" s="1"/>
      <c r="F384" s="141" t="str">
        <f t="shared" si="23"/>
        <v/>
      </c>
      <c r="G384" s="141" t="str">
        <f t="shared" si="20"/>
        <v/>
      </c>
      <c r="H384" s="141" t="str">
        <f t="shared" si="21"/>
        <v/>
      </c>
      <c r="I384" s="141" t="str">
        <f t="shared" si="22"/>
        <v/>
      </c>
    </row>
    <row r="385" spans="1:9" ht="16.5" thickTop="1" thickBot="1" x14ac:dyDescent="0.3">
      <c r="A385" s="7"/>
      <c r="B385" s="32"/>
      <c r="C385" s="7"/>
      <c r="D385" s="1"/>
      <c r="E385" s="1"/>
      <c r="F385" s="141" t="str">
        <f t="shared" si="23"/>
        <v/>
      </c>
      <c r="G385" s="141" t="str">
        <f t="shared" si="20"/>
        <v/>
      </c>
      <c r="H385" s="141" t="str">
        <f t="shared" si="21"/>
        <v/>
      </c>
      <c r="I385" s="141" t="str">
        <f t="shared" si="22"/>
        <v/>
      </c>
    </row>
    <row r="386" spans="1:9" ht="16.5" thickTop="1" thickBot="1" x14ac:dyDescent="0.3">
      <c r="A386" s="7"/>
      <c r="B386" s="32"/>
      <c r="C386" s="7"/>
      <c r="D386" s="1"/>
      <c r="E386" s="1"/>
      <c r="F386" s="141" t="str">
        <f t="shared" si="23"/>
        <v/>
      </c>
      <c r="G386" s="141" t="str">
        <f t="shared" si="20"/>
        <v/>
      </c>
      <c r="H386" s="141" t="str">
        <f t="shared" si="21"/>
        <v/>
      </c>
      <c r="I386" s="141" t="str">
        <f t="shared" si="22"/>
        <v/>
      </c>
    </row>
    <row r="387" spans="1:9" ht="16.5" thickTop="1" thickBot="1" x14ac:dyDescent="0.3">
      <c r="A387" s="7"/>
      <c r="B387" s="32"/>
      <c r="C387" s="7"/>
      <c r="D387" s="1"/>
      <c r="E387" s="1"/>
      <c r="F387" s="141" t="str">
        <f t="shared" si="23"/>
        <v/>
      </c>
      <c r="G387" s="141" t="str">
        <f t="shared" si="20"/>
        <v/>
      </c>
      <c r="H387" s="141" t="str">
        <f t="shared" si="21"/>
        <v/>
      </c>
      <c r="I387" s="141" t="str">
        <f t="shared" si="22"/>
        <v/>
      </c>
    </row>
    <row r="388" spans="1:9" ht="16.5" thickTop="1" thickBot="1" x14ac:dyDescent="0.3">
      <c r="A388" s="7"/>
      <c r="B388" s="32"/>
      <c r="C388" s="7"/>
      <c r="D388" s="1"/>
      <c r="E388" s="1"/>
      <c r="F388" s="141" t="str">
        <f t="shared" si="23"/>
        <v/>
      </c>
      <c r="G388" s="141" t="str">
        <f t="shared" si="20"/>
        <v/>
      </c>
      <c r="H388" s="141" t="str">
        <f t="shared" si="21"/>
        <v/>
      </c>
      <c r="I388" s="141" t="str">
        <f t="shared" si="22"/>
        <v/>
      </c>
    </row>
    <row r="389" spans="1:9" ht="16.5" thickTop="1" thickBot="1" x14ac:dyDescent="0.3">
      <c r="A389" s="7"/>
      <c r="B389" s="32"/>
      <c r="C389" s="7"/>
      <c r="D389" s="1"/>
      <c r="E389" s="1"/>
      <c r="F389" s="141" t="str">
        <f t="shared" si="23"/>
        <v/>
      </c>
      <c r="G389" s="141" t="str">
        <f t="shared" si="20"/>
        <v/>
      </c>
      <c r="H389" s="141" t="str">
        <f t="shared" si="21"/>
        <v/>
      </c>
      <c r="I389" s="141" t="str">
        <f t="shared" si="22"/>
        <v/>
      </c>
    </row>
    <row r="390" spans="1:9" ht="16.5" thickTop="1" thickBot="1" x14ac:dyDescent="0.3">
      <c r="A390" s="7"/>
      <c r="B390" s="32"/>
      <c r="C390" s="7"/>
      <c r="D390" s="1"/>
      <c r="E390" s="1"/>
      <c r="F390" s="141" t="str">
        <f t="shared" si="23"/>
        <v/>
      </c>
      <c r="G390" s="141" t="str">
        <f t="shared" si="20"/>
        <v/>
      </c>
      <c r="H390" s="141" t="str">
        <f t="shared" si="21"/>
        <v/>
      </c>
      <c r="I390" s="141" t="str">
        <f t="shared" si="22"/>
        <v/>
      </c>
    </row>
    <row r="391" spans="1:9" ht="16.5" thickTop="1" thickBot="1" x14ac:dyDescent="0.3">
      <c r="A391" s="7"/>
      <c r="B391" s="32"/>
      <c r="C391" s="7"/>
      <c r="D391" s="1"/>
      <c r="E391" s="1"/>
      <c r="F391" s="141" t="str">
        <f t="shared" si="23"/>
        <v/>
      </c>
      <c r="G391" s="141" t="str">
        <f t="shared" si="20"/>
        <v/>
      </c>
      <c r="H391" s="141" t="str">
        <f t="shared" si="21"/>
        <v/>
      </c>
      <c r="I391" s="141" t="str">
        <f t="shared" si="22"/>
        <v/>
      </c>
    </row>
    <row r="392" spans="1:9" ht="16.5" thickTop="1" thickBot="1" x14ac:dyDescent="0.3">
      <c r="A392" s="7"/>
      <c r="B392" s="32"/>
      <c r="C392" s="7"/>
      <c r="D392" s="1"/>
      <c r="E392" s="1"/>
      <c r="F392" s="141" t="str">
        <f t="shared" si="23"/>
        <v/>
      </c>
      <c r="G392" s="141" t="str">
        <f t="shared" si="20"/>
        <v/>
      </c>
      <c r="H392" s="141" t="str">
        <f t="shared" si="21"/>
        <v/>
      </c>
      <c r="I392" s="141" t="str">
        <f t="shared" si="22"/>
        <v/>
      </c>
    </row>
    <row r="393" spans="1:9" ht="16.5" thickTop="1" thickBot="1" x14ac:dyDescent="0.3">
      <c r="A393" s="7"/>
      <c r="B393" s="32"/>
      <c r="C393" s="7"/>
      <c r="D393" s="1"/>
      <c r="E393" s="1"/>
      <c r="F393" s="141" t="str">
        <f t="shared" si="23"/>
        <v/>
      </c>
      <c r="G393" s="141" t="str">
        <f t="shared" si="20"/>
        <v/>
      </c>
      <c r="H393" s="141" t="str">
        <f t="shared" si="21"/>
        <v/>
      </c>
      <c r="I393" s="141" t="str">
        <f t="shared" si="22"/>
        <v/>
      </c>
    </row>
    <row r="394" spans="1:9" ht="16.5" thickTop="1" thickBot="1" x14ac:dyDescent="0.3">
      <c r="A394" s="7"/>
      <c r="B394" s="32"/>
      <c r="C394" s="7"/>
      <c r="D394" s="1"/>
      <c r="E394" s="1"/>
      <c r="F394" s="141" t="str">
        <f t="shared" si="23"/>
        <v/>
      </c>
      <c r="G394" s="141" t="str">
        <f t="shared" si="20"/>
        <v/>
      </c>
      <c r="H394" s="141" t="str">
        <f t="shared" si="21"/>
        <v/>
      </c>
      <c r="I394" s="141" t="str">
        <f t="shared" si="22"/>
        <v/>
      </c>
    </row>
    <row r="395" spans="1:9" ht="16.5" thickTop="1" thickBot="1" x14ac:dyDescent="0.3">
      <c r="A395" s="7"/>
      <c r="B395" s="32"/>
      <c r="C395" s="7"/>
      <c r="D395" s="1"/>
      <c r="E395" s="1"/>
      <c r="F395" s="141" t="str">
        <f t="shared" si="23"/>
        <v/>
      </c>
      <c r="G395" s="141" t="str">
        <f t="shared" si="20"/>
        <v/>
      </c>
      <c r="H395" s="141" t="str">
        <f t="shared" si="21"/>
        <v/>
      </c>
      <c r="I395" s="141" t="str">
        <f t="shared" si="22"/>
        <v/>
      </c>
    </row>
    <row r="396" spans="1:9" ht="16.5" thickTop="1" thickBot="1" x14ac:dyDescent="0.3">
      <c r="A396" s="7"/>
      <c r="B396" s="32"/>
      <c r="C396" s="7"/>
      <c r="D396" s="1"/>
      <c r="E396" s="1"/>
      <c r="F396" s="141" t="str">
        <f t="shared" si="23"/>
        <v/>
      </c>
      <c r="G396" s="141" t="str">
        <f t="shared" ref="G396:G459" si="24">IF(AND(ISBLANK($C396),$A396="X",NOT(ISBLANK($B396))),$B396,"")</f>
        <v/>
      </c>
      <c r="H396" s="141" t="str">
        <f t="shared" ref="H396:H459" si="25">IF(AND($C396="D",ISBLANK($A396),NOT(ISBLANK($B396))),$B396,"")</f>
        <v/>
      </c>
      <c r="I396" s="141" t="str">
        <f t="shared" ref="I396:I459" si="26">IF(AND($C396="D",$A396="X",NOT(ISBLANK($B396))),$B396,"")</f>
        <v/>
      </c>
    </row>
    <row r="397" spans="1:9" ht="16.5" thickTop="1" thickBot="1" x14ac:dyDescent="0.3">
      <c r="A397" s="7"/>
      <c r="B397" s="32"/>
      <c r="C397" s="7"/>
      <c r="D397" s="1"/>
      <c r="E397" s="1"/>
      <c r="F397" s="141" t="str">
        <f t="shared" ref="F397:F460" si="27">IF(AND(ISBLANK($C397),ISBLANK($A397),NOT(ISBLANK($B397))),$B397,"")</f>
        <v/>
      </c>
      <c r="G397" s="141" t="str">
        <f t="shared" si="24"/>
        <v/>
      </c>
      <c r="H397" s="141" t="str">
        <f t="shared" si="25"/>
        <v/>
      </c>
      <c r="I397" s="141" t="str">
        <f t="shared" si="26"/>
        <v/>
      </c>
    </row>
    <row r="398" spans="1:9" ht="16.5" thickTop="1" thickBot="1" x14ac:dyDescent="0.3">
      <c r="A398" s="7"/>
      <c r="B398" s="32"/>
      <c r="C398" s="7"/>
      <c r="D398" s="1"/>
      <c r="E398" s="1"/>
      <c r="F398" s="141" t="str">
        <f t="shared" si="27"/>
        <v/>
      </c>
      <c r="G398" s="141" t="str">
        <f t="shared" si="24"/>
        <v/>
      </c>
      <c r="H398" s="141" t="str">
        <f t="shared" si="25"/>
        <v/>
      </c>
      <c r="I398" s="141" t="str">
        <f t="shared" si="26"/>
        <v/>
      </c>
    </row>
    <row r="399" spans="1:9" ht="16.5" thickTop="1" thickBot="1" x14ac:dyDescent="0.3">
      <c r="A399" s="7"/>
      <c r="B399" s="32"/>
      <c r="C399" s="7"/>
      <c r="D399" s="1"/>
      <c r="E399" s="1"/>
      <c r="F399" s="141" t="str">
        <f t="shared" si="27"/>
        <v/>
      </c>
      <c r="G399" s="141" t="str">
        <f t="shared" si="24"/>
        <v/>
      </c>
      <c r="H399" s="141" t="str">
        <f t="shared" si="25"/>
        <v/>
      </c>
      <c r="I399" s="141" t="str">
        <f t="shared" si="26"/>
        <v/>
      </c>
    </row>
    <row r="400" spans="1:9" ht="16.5" thickTop="1" thickBot="1" x14ac:dyDescent="0.3">
      <c r="A400" s="7"/>
      <c r="B400" s="32"/>
      <c r="C400" s="7"/>
      <c r="D400" s="1"/>
      <c r="E400" s="1"/>
      <c r="F400" s="141" t="str">
        <f t="shared" si="27"/>
        <v/>
      </c>
      <c r="G400" s="141" t="str">
        <f t="shared" si="24"/>
        <v/>
      </c>
      <c r="H400" s="141" t="str">
        <f t="shared" si="25"/>
        <v/>
      </c>
      <c r="I400" s="141" t="str">
        <f t="shared" si="26"/>
        <v/>
      </c>
    </row>
    <row r="401" spans="1:9" ht="16.5" thickTop="1" thickBot="1" x14ac:dyDescent="0.3">
      <c r="A401" s="7"/>
      <c r="B401" s="32"/>
      <c r="C401" s="7"/>
      <c r="D401" s="1"/>
      <c r="E401" s="1"/>
      <c r="F401" s="141" t="str">
        <f t="shared" si="27"/>
        <v/>
      </c>
      <c r="G401" s="141" t="str">
        <f t="shared" si="24"/>
        <v/>
      </c>
      <c r="H401" s="141" t="str">
        <f t="shared" si="25"/>
        <v/>
      </c>
      <c r="I401" s="141" t="str">
        <f t="shared" si="26"/>
        <v/>
      </c>
    </row>
    <row r="402" spans="1:9" ht="16.5" thickTop="1" thickBot="1" x14ac:dyDescent="0.3">
      <c r="A402" s="7"/>
      <c r="B402" s="32"/>
      <c r="C402" s="7"/>
      <c r="D402" s="1"/>
      <c r="E402" s="1"/>
      <c r="F402" s="141" t="str">
        <f t="shared" si="27"/>
        <v/>
      </c>
      <c r="G402" s="141" t="str">
        <f t="shared" si="24"/>
        <v/>
      </c>
      <c r="H402" s="141" t="str">
        <f t="shared" si="25"/>
        <v/>
      </c>
      <c r="I402" s="141" t="str">
        <f t="shared" si="26"/>
        <v/>
      </c>
    </row>
    <row r="403" spans="1:9" ht="16.5" thickTop="1" thickBot="1" x14ac:dyDescent="0.3">
      <c r="A403" s="7"/>
      <c r="B403" s="32"/>
      <c r="C403" s="7"/>
      <c r="D403" s="1"/>
      <c r="E403" s="1"/>
      <c r="F403" s="141" t="str">
        <f t="shared" si="27"/>
        <v/>
      </c>
      <c r="G403" s="141" t="str">
        <f t="shared" si="24"/>
        <v/>
      </c>
      <c r="H403" s="141" t="str">
        <f t="shared" si="25"/>
        <v/>
      </c>
      <c r="I403" s="141" t="str">
        <f t="shared" si="26"/>
        <v/>
      </c>
    </row>
    <row r="404" spans="1:9" ht="16.5" thickTop="1" thickBot="1" x14ac:dyDescent="0.3">
      <c r="A404" s="7"/>
      <c r="B404" s="32"/>
      <c r="C404" s="7"/>
      <c r="D404" s="1"/>
      <c r="E404" s="1"/>
      <c r="F404" s="141" t="str">
        <f t="shared" si="27"/>
        <v/>
      </c>
      <c r="G404" s="141" t="str">
        <f t="shared" si="24"/>
        <v/>
      </c>
      <c r="H404" s="141" t="str">
        <f t="shared" si="25"/>
        <v/>
      </c>
      <c r="I404" s="141" t="str">
        <f t="shared" si="26"/>
        <v/>
      </c>
    </row>
    <row r="405" spans="1:9" ht="16.5" thickTop="1" thickBot="1" x14ac:dyDescent="0.3">
      <c r="A405" s="7"/>
      <c r="B405" s="32"/>
      <c r="C405" s="7"/>
      <c r="D405" s="1"/>
      <c r="E405" s="1"/>
      <c r="F405" s="141" t="str">
        <f t="shared" si="27"/>
        <v/>
      </c>
      <c r="G405" s="141" t="str">
        <f t="shared" si="24"/>
        <v/>
      </c>
      <c r="H405" s="141" t="str">
        <f t="shared" si="25"/>
        <v/>
      </c>
      <c r="I405" s="141" t="str">
        <f t="shared" si="26"/>
        <v/>
      </c>
    </row>
    <row r="406" spans="1:9" ht="16.5" thickTop="1" thickBot="1" x14ac:dyDescent="0.3">
      <c r="A406" s="7"/>
      <c r="B406" s="32"/>
      <c r="C406" s="7"/>
      <c r="D406" s="1"/>
      <c r="E406" s="1"/>
      <c r="F406" s="141" t="str">
        <f t="shared" si="27"/>
        <v/>
      </c>
      <c r="G406" s="141" t="str">
        <f t="shared" si="24"/>
        <v/>
      </c>
      <c r="H406" s="141" t="str">
        <f t="shared" si="25"/>
        <v/>
      </c>
      <c r="I406" s="141" t="str">
        <f t="shared" si="26"/>
        <v/>
      </c>
    </row>
    <row r="407" spans="1:9" ht="16.5" thickTop="1" thickBot="1" x14ac:dyDescent="0.3">
      <c r="A407" s="7"/>
      <c r="B407" s="32"/>
      <c r="C407" s="7"/>
      <c r="D407" s="1"/>
      <c r="E407" s="1"/>
      <c r="F407" s="141" t="str">
        <f t="shared" si="27"/>
        <v/>
      </c>
      <c r="G407" s="141" t="str">
        <f t="shared" si="24"/>
        <v/>
      </c>
      <c r="H407" s="141" t="str">
        <f t="shared" si="25"/>
        <v/>
      </c>
      <c r="I407" s="141" t="str">
        <f t="shared" si="26"/>
        <v/>
      </c>
    </row>
    <row r="408" spans="1:9" ht="16.5" thickTop="1" thickBot="1" x14ac:dyDescent="0.3">
      <c r="A408" s="7"/>
      <c r="B408" s="32"/>
      <c r="C408" s="7"/>
      <c r="D408" s="1"/>
      <c r="E408" s="1"/>
      <c r="F408" s="141" t="str">
        <f t="shared" si="27"/>
        <v/>
      </c>
      <c r="G408" s="141" t="str">
        <f t="shared" si="24"/>
        <v/>
      </c>
      <c r="H408" s="141" t="str">
        <f t="shared" si="25"/>
        <v/>
      </c>
      <c r="I408" s="141" t="str">
        <f t="shared" si="26"/>
        <v/>
      </c>
    </row>
    <row r="409" spans="1:9" ht="16.5" thickTop="1" thickBot="1" x14ac:dyDescent="0.3">
      <c r="A409" s="7"/>
      <c r="B409" s="32"/>
      <c r="C409" s="7"/>
      <c r="D409" s="1"/>
      <c r="E409" s="1"/>
      <c r="F409" s="141" t="str">
        <f t="shared" si="27"/>
        <v/>
      </c>
      <c r="G409" s="141" t="str">
        <f t="shared" si="24"/>
        <v/>
      </c>
      <c r="H409" s="141" t="str">
        <f t="shared" si="25"/>
        <v/>
      </c>
      <c r="I409" s="141" t="str">
        <f t="shared" si="26"/>
        <v/>
      </c>
    </row>
    <row r="410" spans="1:9" ht="16.5" thickTop="1" thickBot="1" x14ac:dyDescent="0.3">
      <c r="A410" s="7"/>
      <c r="B410" s="32"/>
      <c r="C410" s="7"/>
      <c r="D410" s="1"/>
      <c r="E410" s="1"/>
      <c r="F410" s="141" t="str">
        <f t="shared" si="27"/>
        <v/>
      </c>
      <c r="G410" s="141" t="str">
        <f t="shared" si="24"/>
        <v/>
      </c>
      <c r="H410" s="141" t="str">
        <f t="shared" si="25"/>
        <v/>
      </c>
      <c r="I410" s="141" t="str">
        <f t="shared" si="26"/>
        <v/>
      </c>
    </row>
    <row r="411" spans="1:9" ht="16.5" thickTop="1" thickBot="1" x14ac:dyDescent="0.3">
      <c r="A411" s="7"/>
      <c r="B411" s="32"/>
      <c r="C411" s="7"/>
      <c r="D411" s="1"/>
      <c r="E411" s="1"/>
      <c r="F411" s="141" t="str">
        <f t="shared" si="27"/>
        <v/>
      </c>
      <c r="G411" s="141" t="str">
        <f t="shared" si="24"/>
        <v/>
      </c>
      <c r="H411" s="141" t="str">
        <f t="shared" si="25"/>
        <v/>
      </c>
      <c r="I411" s="141" t="str">
        <f t="shared" si="26"/>
        <v/>
      </c>
    </row>
    <row r="412" spans="1:9" ht="16.5" thickTop="1" thickBot="1" x14ac:dyDescent="0.3">
      <c r="A412" s="7"/>
      <c r="B412" s="32"/>
      <c r="C412" s="7"/>
      <c r="D412" s="1"/>
      <c r="E412" s="1"/>
      <c r="F412" s="141" t="str">
        <f t="shared" si="27"/>
        <v/>
      </c>
      <c r="G412" s="141" t="str">
        <f t="shared" si="24"/>
        <v/>
      </c>
      <c r="H412" s="141" t="str">
        <f t="shared" si="25"/>
        <v/>
      </c>
      <c r="I412" s="141" t="str">
        <f t="shared" si="26"/>
        <v/>
      </c>
    </row>
    <row r="413" spans="1:9" ht="16.5" thickTop="1" thickBot="1" x14ac:dyDescent="0.3">
      <c r="A413" s="7"/>
      <c r="B413" s="32"/>
      <c r="C413" s="7"/>
      <c r="D413" s="1"/>
      <c r="E413" s="1"/>
      <c r="F413" s="141" t="str">
        <f t="shared" si="27"/>
        <v/>
      </c>
      <c r="G413" s="141" t="str">
        <f t="shared" si="24"/>
        <v/>
      </c>
      <c r="H413" s="141" t="str">
        <f t="shared" si="25"/>
        <v/>
      </c>
      <c r="I413" s="141" t="str">
        <f t="shared" si="26"/>
        <v/>
      </c>
    </row>
    <row r="414" spans="1:9" ht="16.5" thickTop="1" thickBot="1" x14ac:dyDescent="0.3">
      <c r="A414" s="7"/>
      <c r="B414" s="32"/>
      <c r="C414" s="7"/>
      <c r="D414" s="1"/>
      <c r="E414" s="1"/>
      <c r="F414" s="141" t="str">
        <f t="shared" si="27"/>
        <v/>
      </c>
      <c r="G414" s="141" t="str">
        <f t="shared" si="24"/>
        <v/>
      </c>
      <c r="H414" s="141" t="str">
        <f t="shared" si="25"/>
        <v/>
      </c>
      <c r="I414" s="141" t="str">
        <f t="shared" si="26"/>
        <v/>
      </c>
    </row>
    <row r="415" spans="1:9" ht="16.5" thickTop="1" thickBot="1" x14ac:dyDescent="0.3">
      <c r="A415" s="7"/>
      <c r="B415" s="32"/>
      <c r="C415" s="7"/>
      <c r="D415" s="1"/>
      <c r="E415" s="1"/>
      <c r="F415" s="141" t="str">
        <f t="shared" si="27"/>
        <v/>
      </c>
      <c r="G415" s="141" t="str">
        <f t="shared" si="24"/>
        <v/>
      </c>
      <c r="H415" s="141" t="str">
        <f t="shared" si="25"/>
        <v/>
      </c>
      <c r="I415" s="141" t="str">
        <f t="shared" si="26"/>
        <v/>
      </c>
    </row>
    <row r="416" spans="1:9" ht="16.5" thickTop="1" thickBot="1" x14ac:dyDescent="0.3">
      <c r="A416" s="7"/>
      <c r="B416" s="32"/>
      <c r="C416" s="7"/>
      <c r="D416" s="1"/>
      <c r="E416" s="1"/>
      <c r="F416" s="141" t="str">
        <f t="shared" si="27"/>
        <v/>
      </c>
      <c r="G416" s="141" t="str">
        <f t="shared" si="24"/>
        <v/>
      </c>
      <c r="H416" s="141" t="str">
        <f t="shared" si="25"/>
        <v/>
      </c>
      <c r="I416" s="141" t="str">
        <f t="shared" si="26"/>
        <v/>
      </c>
    </row>
    <row r="417" spans="6:9" ht="15.75" thickTop="1" x14ac:dyDescent="0.25">
      <c r="F417" s="141" t="str">
        <f t="shared" si="27"/>
        <v/>
      </c>
      <c r="G417" s="141" t="str">
        <f t="shared" si="24"/>
        <v/>
      </c>
      <c r="H417" s="141" t="str">
        <f t="shared" si="25"/>
        <v/>
      </c>
      <c r="I417" s="141" t="str">
        <f t="shared" si="26"/>
        <v/>
      </c>
    </row>
    <row r="418" spans="6:9" x14ac:dyDescent="0.25">
      <c r="F418" s="141" t="str">
        <f t="shared" si="27"/>
        <v/>
      </c>
      <c r="G418" s="141" t="str">
        <f t="shared" si="24"/>
        <v/>
      </c>
      <c r="H418" s="141" t="str">
        <f t="shared" si="25"/>
        <v/>
      </c>
      <c r="I418" s="141" t="str">
        <f t="shared" si="26"/>
        <v/>
      </c>
    </row>
    <row r="419" spans="6:9" x14ac:dyDescent="0.25">
      <c r="F419" s="141" t="str">
        <f t="shared" si="27"/>
        <v/>
      </c>
      <c r="G419" s="141" t="str">
        <f t="shared" si="24"/>
        <v/>
      </c>
      <c r="H419" s="141" t="str">
        <f t="shared" si="25"/>
        <v/>
      </c>
      <c r="I419" s="141" t="str">
        <f t="shared" si="26"/>
        <v/>
      </c>
    </row>
    <row r="420" spans="6:9" x14ac:dyDescent="0.25">
      <c r="F420" s="141" t="str">
        <f t="shared" si="27"/>
        <v/>
      </c>
      <c r="G420" s="141" t="str">
        <f t="shared" si="24"/>
        <v/>
      </c>
      <c r="H420" s="141" t="str">
        <f t="shared" si="25"/>
        <v/>
      </c>
      <c r="I420" s="141" t="str">
        <f t="shared" si="26"/>
        <v/>
      </c>
    </row>
    <row r="421" spans="6:9" x14ac:dyDescent="0.25">
      <c r="F421" s="141" t="str">
        <f t="shared" si="27"/>
        <v/>
      </c>
      <c r="G421" s="141" t="str">
        <f t="shared" si="24"/>
        <v/>
      </c>
      <c r="H421" s="141" t="str">
        <f t="shared" si="25"/>
        <v/>
      </c>
      <c r="I421" s="141" t="str">
        <f t="shared" si="26"/>
        <v/>
      </c>
    </row>
    <row r="422" spans="6:9" x14ac:dyDescent="0.25">
      <c r="F422" s="141" t="str">
        <f t="shared" si="27"/>
        <v/>
      </c>
      <c r="G422" s="141" t="str">
        <f t="shared" si="24"/>
        <v/>
      </c>
      <c r="H422" s="141" t="str">
        <f t="shared" si="25"/>
        <v/>
      </c>
      <c r="I422" s="141" t="str">
        <f t="shared" si="26"/>
        <v/>
      </c>
    </row>
    <row r="423" spans="6:9" x14ac:dyDescent="0.25">
      <c r="F423" s="141" t="str">
        <f t="shared" si="27"/>
        <v/>
      </c>
      <c r="G423" s="141" t="str">
        <f t="shared" si="24"/>
        <v/>
      </c>
      <c r="H423" s="141" t="str">
        <f t="shared" si="25"/>
        <v/>
      </c>
      <c r="I423" s="141" t="str">
        <f t="shared" si="26"/>
        <v/>
      </c>
    </row>
    <row r="424" spans="6:9" x14ac:dyDescent="0.25">
      <c r="F424" s="141" t="str">
        <f t="shared" si="27"/>
        <v/>
      </c>
      <c r="G424" s="141" t="str">
        <f t="shared" si="24"/>
        <v/>
      </c>
      <c r="H424" s="141" t="str">
        <f t="shared" si="25"/>
        <v/>
      </c>
      <c r="I424" s="141" t="str">
        <f t="shared" si="26"/>
        <v/>
      </c>
    </row>
    <row r="425" spans="6:9" x14ac:dyDescent="0.25">
      <c r="F425" s="141" t="str">
        <f t="shared" si="27"/>
        <v/>
      </c>
      <c r="G425" s="141" t="str">
        <f t="shared" si="24"/>
        <v/>
      </c>
      <c r="H425" s="141" t="str">
        <f t="shared" si="25"/>
        <v/>
      </c>
      <c r="I425" s="141" t="str">
        <f t="shared" si="26"/>
        <v/>
      </c>
    </row>
    <row r="426" spans="6:9" x14ac:dyDescent="0.25">
      <c r="F426" s="141" t="str">
        <f t="shared" si="27"/>
        <v/>
      </c>
      <c r="G426" s="141" t="str">
        <f t="shared" si="24"/>
        <v/>
      </c>
      <c r="H426" s="141" t="str">
        <f t="shared" si="25"/>
        <v/>
      </c>
      <c r="I426" s="141" t="str">
        <f t="shared" si="26"/>
        <v/>
      </c>
    </row>
    <row r="427" spans="6:9" x14ac:dyDescent="0.25">
      <c r="F427" s="141" t="str">
        <f t="shared" si="27"/>
        <v/>
      </c>
      <c r="G427" s="141" t="str">
        <f t="shared" si="24"/>
        <v/>
      </c>
      <c r="H427" s="141" t="str">
        <f t="shared" si="25"/>
        <v/>
      </c>
      <c r="I427" s="141" t="str">
        <f t="shared" si="26"/>
        <v/>
      </c>
    </row>
    <row r="428" spans="6:9" x14ac:dyDescent="0.25">
      <c r="F428" s="141" t="str">
        <f t="shared" si="27"/>
        <v/>
      </c>
      <c r="G428" s="141" t="str">
        <f t="shared" si="24"/>
        <v/>
      </c>
      <c r="H428" s="141" t="str">
        <f t="shared" si="25"/>
        <v/>
      </c>
      <c r="I428" s="141" t="str">
        <f t="shared" si="26"/>
        <v/>
      </c>
    </row>
    <row r="429" spans="6:9" x14ac:dyDescent="0.25">
      <c r="F429" s="141" t="str">
        <f t="shared" si="27"/>
        <v/>
      </c>
      <c r="G429" s="141" t="str">
        <f t="shared" si="24"/>
        <v/>
      </c>
      <c r="H429" s="141" t="str">
        <f t="shared" si="25"/>
        <v/>
      </c>
      <c r="I429" s="141" t="str">
        <f t="shared" si="26"/>
        <v/>
      </c>
    </row>
    <row r="430" spans="6:9" x14ac:dyDescent="0.25">
      <c r="F430" s="141" t="str">
        <f t="shared" si="27"/>
        <v/>
      </c>
      <c r="G430" s="141" t="str">
        <f t="shared" si="24"/>
        <v/>
      </c>
      <c r="H430" s="141" t="str">
        <f t="shared" si="25"/>
        <v/>
      </c>
      <c r="I430" s="141" t="str">
        <f t="shared" si="26"/>
        <v/>
      </c>
    </row>
    <row r="431" spans="6:9" x14ac:dyDescent="0.25">
      <c r="F431" s="141" t="str">
        <f t="shared" si="27"/>
        <v/>
      </c>
      <c r="G431" s="141" t="str">
        <f t="shared" si="24"/>
        <v/>
      </c>
      <c r="H431" s="141" t="str">
        <f t="shared" si="25"/>
        <v/>
      </c>
      <c r="I431" s="141" t="str">
        <f t="shared" si="26"/>
        <v/>
      </c>
    </row>
    <row r="432" spans="6:9" x14ac:dyDescent="0.25">
      <c r="F432" s="141" t="str">
        <f t="shared" si="27"/>
        <v/>
      </c>
      <c r="G432" s="141" t="str">
        <f t="shared" si="24"/>
        <v/>
      </c>
      <c r="H432" s="141" t="str">
        <f t="shared" si="25"/>
        <v/>
      </c>
      <c r="I432" s="141" t="str">
        <f t="shared" si="26"/>
        <v/>
      </c>
    </row>
    <row r="433" spans="6:9" x14ac:dyDescent="0.25">
      <c r="F433" s="141" t="str">
        <f t="shared" si="27"/>
        <v/>
      </c>
      <c r="G433" s="141" t="str">
        <f t="shared" si="24"/>
        <v/>
      </c>
      <c r="H433" s="141" t="str">
        <f t="shared" si="25"/>
        <v/>
      </c>
      <c r="I433" s="141" t="str">
        <f t="shared" si="26"/>
        <v/>
      </c>
    </row>
    <row r="434" spans="6:9" x14ac:dyDescent="0.25">
      <c r="F434" s="141" t="str">
        <f t="shared" si="27"/>
        <v/>
      </c>
      <c r="G434" s="141" t="str">
        <f t="shared" si="24"/>
        <v/>
      </c>
      <c r="H434" s="141" t="str">
        <f t="shared" si="25"/>
        <v/>
      </c>
      <c r="I434" s="141" t="str">
        <f t="shared" si="26"/>
        <v/>
      </c>
    </row>
    <row r="435" spans="6:9" x14ac:dyDescent="0.25">
      <c r="F435" s="141" t="str">
        <f t="shared" si="27"/>
        <v/>
      </c>
      <c r="G435" s="141" t="str">
        <f t="shared" si="24"/>
        <v/>
      </c>
      <c r="H435" s="141" t="str">
        <f t="shared" si="25"/>
        <v/>
      </c>
      <c r="I435" s="141" t="str">
        <f t="shared" si="26"/>
        <v/>
      </c>
    </row>
    <row r="436" spans="6:9" x14ac:dyDescent="0.25">
      <c r="F436" s="141" t="str">
        <f t="shared" si="27"/>
        <v/>
      </c>
      <c r="G436" s="141" t="str">
        <f t="shared" si="24"/>
        <v/>
      </c>
      <c r="H436" s="141" t="str">
        <f t="shared" si="25"/>
        <v/>
      </c>
      <c r="I436" s="141" t="str">
        <f t="shared" si="26"/>
        <v/>
      </c>
    </row>
    <row r="437" spans="6:9" x14ac:dyDescent="0.25">
      <c r="F437" s="141" t="str">
        <f t="shared" si="27"/>
        <v/>
      </c>
      <c r="G437" s="141" t="str">
        <f t="shared" si="24"/>
        <v/>
      </c>
      <c r="H437" s="141" t="str">
        <f t="shared" si="25"/>
        <v/>
      </c>
      <c r="I437" s="141" t="str">
        <f t="shared" si="26"/>
        <v/>
      </c>
    </row>
    <row r="438" spans="6:9" x14ac:dyDescent="0.25">
      <c r="F438" s="141" t="str">
        <f t="shared" si="27"/>
        <v/>
      </c>
      <c r="G438" s="141" t="str">
        <f t="shared" si="24"/>
        <v/>
      </c>
      <c r="H438" s="141" t="str">
        <f t="shared" si="25"/>
        <v/>
      </c>
      <c r="I438" s="141" t="str">
        <f t="shared" si="26"/>
        <v/>
      </c>
    </row>
    <row r="439" spans="6:9" x14ac:dyDescent="0.25">
      <c r="F439" s="141" t="str">
        <f t="shared" si="27"/>
        <v/>
      </c>
      <c r="G439" s="141" t="str">
        <f t="shared" si="24"/>
        <v/>
      </c>
      <c r="H439" s="141" t="str">
        <f t="shared" si="25"/>
        <v/>
      </c>
      <c r="I439" s="141" t="str">
        <f t="shared" si="26"/>
        <v/>
      </c>
    </row>
    <row r="440" spans="6:9" x14ac:dyDescent="0.25">
      <c r="F440" s="141" t="str">
        <f t="shared" si="27"/>
        <v/>
      </c>
      <c r="G440" s="141" t="str">
        <f t="shared" si="24"/>
        <v/>
      </c>
      <c r="H440" s="141" t="str">
        <f t="shared" si="25"/>
        <v/>
      </c>
      <c r="I440" s="141" t="str">
        <f t="shared" si="26"/>
        <v/>
      </c>
    </row>
    <row r="441" spans="6:9" x14ac:dyDescent="0.25">
      <c r="F441" s="141" t="str">
        <f t="shared" si="27"/>
        <v/>
      </c>
      <c r="G441" s="141" t="str">
        <f t="shared" si="24"/>
        <v/>
      </c>
      <c r="H441" s="141" t="str">
        <f t="shared" si="25"/>
        <v/>
      </c>
      <c r="I441" s="141" t="str">
        <f t="shared" si="26"/>
        <v/>
      </c>
    </row>
    <row r="442" spans="6:9" x14ac:dyDescent="0.25">
      <c r="F442" s="141" t="str">
        <f t="shared" si="27"/>
        <v/>
      </c>
      <c r="G442" s="141" t="str">
        <f t="shared" si="24"/>
        <v/>
      </c>
      <c r="H442" s="141" t="str">
        <f t="shared" si="25"/>
        <v/>
      </c>
      <c r="I442" s="141" t="str">
        <f t="shared" si="26"/>
        <v/>
      </c>
    </row>
    <row r="443" spans="6:9" x14ac:dyDescent="0.25">
      <c r="F443" s="141" t="str">
        <f t="shared" si="27"/>
        <v/>
      </c>
      <c r="G443" s="141" t="str">
        <f t="shared" si="24"/>
        <v/>
      </c>
      <c r="H443" s="141" t="str">
        <f t="shared" si="25"/>
        <v/>
      </c>
      <c r="I443" s="141" t="str">
        <f t="shared" si="26"/>
        <v/>
      </c>
    </row>
    <row r="444" spans="6:9" x14ac:dyDescent="0.25">
      <c r="F444" s="141" t="str">
        <f t="shared" si="27"/>
        <v/>
      </c>
      <c r="G444" s="141" t="str">
        <f t="shared" si="24"/>
        <v/>
      </c>
      <c r="H444" s="141" t="str">
        <f t="shared" si="25"/>
        <v/>
      </c>
      <c r="I444" s="141" t="str">
        <f t="shared" si="26"/>
        <v/>
      </c>
    </row>
    <row r="445" spans="6:9" x14ac:dyDescent="0.25">
      <c r="F445" s="141" t="str">
        <f t="shared" si="27"/>
        <v/>
      </c>
      <c r="G445" s="141" t="str">
        <f t="shared" si="24"/>
        <v/>
      </c>
      <c r="H445" s="141" t="str">
        <f t="shared" si="25"/>
        <v/>
      </c>
      <c r="I445" s="141" t="str">
        <f t="shared" si="26"/>
        <v/>
      </c>
    </row>
    <row r="446" spans="6:9" x14ac:dyDescent="0.25">
      <c r="F446" s="141" t="str">
        <f t="shared" si="27"/>
        <v/>
      </c>
      <c r="G446" s="141" t="str">
        <f t="shared" si="24"/>
        <v/>
      </c>
      <c r="H446" s="141" t="str">
        <f t="shared" si="25"/>
        <v/>
      </c>
      <c r="I446" s="141" t="str">
        <f t="shared" si="26"/>
        <v/>
      </c>
    </row>
    <row r="447" spans="6:9" x14ac:dyDescent="0.25">
      <c r="F447" s="141" t="str">
        <f t="shared" si="27"/>
        <v/>
      </c>
      <c r="G447" s="141" t="str">
        <f t="shared" si="24"/>
        <v/>
      </c>
      <c r="H447" s="141" t="str">
        <f t="shared" si="25"/>
        <v/>
      </c>
      <c r="I447" s="141" t="str">
        <f t="shared" si="26"/>
        <v/>
      </c>
    </row>
    <row r="448" spans="6:9" x14ac:dyDescent="0.25">
      <c r="F448" s="141" t="str">
        <f t="shared" si="27"/>
        <v/>
      </c>
      <c r="G448" s="141" t="str">
        <f t="shared" si="24"/>
        <v/>
      </c>
      <c r="H448" s="141" t="str">
        <f t="shared" si="25"/>
        <v/>
      </c>
      <c r="I448" s="141" t="str">
        <f t="shared" si="26"/>
        <v/>
      </c>
    </row>
    <row r="449" spans="6:9" x14ac:dyDescent="0.25">
      <c r="F449" s="141" t="str">
        <f t="shared" si="27"/>
        <v/>
      </c>
      <c r="G449" s="141" t="str">
        <f t="shared" si="24"/>
        <v/>
      </c>
      <c r="H449" s="141" t="str">
        <f t="shared" si="25"/>
        <v/>
      </c>
      <c r="I449" s="141" t="str">
        <f t="shared" si="26"/>
        <v/>
      </c>
    </row>
    <row r="450" spans="6:9" x14ac:dyDescent="0.25">
      <c r="F450" s="141" t="str">
        <f t="shared" si="27"/>
        <v/>
      </c>
      <c r="G450" s="141" t="str">
        <f t="shared" si="24"/>
        <v/>
      </c>
      <c r="H450" s="141" t="str">
        <f t="shared" si="25"/>
        <v/>
      </c>
      <c r="I450" s="141" t="str">
        <f t="shared" si="26"/>
        <v/>
      </c>
    </row>
    <row r="451" spans="6:9" x14ac:dyDescent="0.25">
      <c r="F451" s="141" t="str">
        <f t="shared" si="27"/>
        <v/>
      </c>
      <c r="G451" s="141" t="str">
        <f t="shared" si="24"/>
        <v/>
      </c>
      <c r="H451" s="141" t="str">
        <f t="shared" si="25"/>
        <v/>
      </c>
      <c r="I451" s="141" t="str">
        <f t="shared" si="26"/>
        <v/>
      </c>
    </row>
    <row r="452" spans="6:9" x14ac:dyDescent="0.25">
      <c r="F452" s="141" t="str">
        <f t="shared" si="27"/>
        <v/>
      </c>
      <c r="G452" s="141" t="str">
        <f t="shared" si="24"/>
        <v/>
      </c>
      <c r="H452" s="141" t="str">
        <f t="shared" si="25"/>
        <v/>
      </c>
      <c r="I452" s="141" t="str">
        <f t="shared" si="26"/>
        <v/>
      </c>
    </row>
    <row r="453" spans="6:9" x14ac:dyDescent="0.25">
      <c r="F453" s="141" t="str">
        <f t="shared" si="27"/>
        <v/>
      </c>
      <c r="G453" s="141" t="str">
        <f t="shared" si="24"/>
        <v/>
      </c>
      <c r="H453" s="141" t="str">
        <f t="shared" si="25"/>
        <v/>
      </c>
      <c r="I453" s="141" t="str">
        <f t="shared" si="26"/>
        <v/>
      </c>
    </row>
    <row r="454" spans="6:9" x14ac:dyDescent="0.25">
      <c r="F454" s="141" t="str">
        <f t="shared" si="27"/>
        <v/>
      </c>
      <c r="G454" s="141" t="str">
        <f t="shared" si="24"/>
        <v/>
      </c>
      <c r="H454" s="141" t="str">
        <f t="shared" si="25"/>
        <v/>
      </c>
      <c r="I454" s="141" t="str">
        <f t="shared" si="26"/>
        <v/>
      </c>
    </row>
    <row r="455" spans="6:9" x14ac:dyDescent="0.25">
      <c r="F455" s="141" t="str">
        <f t="shared" si="27"/>
        <v/>
      </c>
      <c r="G455" s="141" t="str">
        <f t="shared" si="24"/>
        <v/>
      </c>
      <c r="H455" s="141" t="str">
        <f t="shared" si="25"/>
        <v/>
      </c>
      <c r="I455" s="141" t="str">
        <f t="shared" si="26"/>
        <v/>
      </c>
    </row>
    <row r="456" spans="6:9" x14ac:dyDescent="0.25">
      <c r="F456" s="141" t="str">
        <f t="shared" si="27"/>
        <v/>
      </c>
      <c r="G456" s="141" t="str">
        <f t="shared" si="24"/>
        <v/>
      </c>
      <c r="H456" s="141" t="str">
        <f t="shared" si="25"/>
        <v/>
      </c>
      <c r="I456" s="141" t="str">
        <f t="shared" si="26"/>
        <v/>
      </c>
    </row>
    <row r="457" spans="6:9" x14ac:dyDescent="0.25">
      <c r="F457" s="141" t="str">
        <f t="shared" si="27"/>
        <v/>
      </c>
      <c r="G457" s="141" t="str">
        <f t="shared" si="24"/>
        <v/>
      </c>
      <c r="H457" s="141" t="str">
        <f t="shared" si="25"/>
        <v/>
      </c>
      <c r="I457" s="141" t="str">
        <f t="shared" si="26"/>
        <v/>
      </c>
    </row>
    <row r="458" spans="6:9" x14ac:dyDescent="0.25">
      <c r="F458" s="141" t="str">
        <f t="shared" si="27"/>
        <v/>
      </c>
      <c r="G458" s="141" t="str">
        <f t="shared" si="24"/>
        <v/>
      </c>
      <c r="H458" s="141" t="str">
        <f t="shared" si="25"/>
        <v/>
      </c>
      <c r="I458" s="141" t="str">
        <f t="shared" si="26"/>
        <v/>
      </c>
    </row>
    <row r="459" spans="6:9" x14ac:dyDescent="0.25">
      <c r="F459" s="141" t="str">
        <f t="shared" si="27"/>
        <v/>
      </c>
      <c r="G459" s="141" t="str">
        <f t="shared" si="24"/>
        <v/>
      </c>
      <c r="H459" s="141" t="str">
        <f t="shared" si="25"/>
        <v/>
      </c>
      <c r="I459" s="141" t="str">
        <f t="shared" si="26"/>
        <v/>
      </c>
    </row>
    <row r="460" spans="6:9" x14ac:dyDescent="0.25">
      <c r="F460" s="141" t="str">
        <f t="shared" si="27"/>
        <v/>
      </c>
      <c r="G460" s="141" t="str">
        <f t="shared" ref="G460:G523" si="28">IF(AND(ISBLANK($C460),$A460="X",NOT(ISBLANK($B460))),$B460,"")</f>
        <v/>
      </c>
      <c r="H460" s="141" t="str">
        <f t="shared" ref="H460:H523" si="29">IF(AND($C460="D",ISBLANK($A460),NOT(ISBLANK($B460))),$B460,"")</f>
        <v/>
      </c>
      <c r="I460" s="141" t="str">
        <f t="shared" ref="I460:I523" si="30">IF(AND($C460="D",$A460="X",NOT(ISBLANK($B460))),$B460,"")</f>
        <v/>
      </c>
    </row>
    <row r="461" spans="6:9" x14ac:dyDescent="0.25">
      <c r="F461" s="141" t="str">
        <f t="shared" ref="F461:F524" si="31">IF(AND(ISBLANK($C461),ISBLANK($A461),NOT(ISBLANK($B461))),$B461,"")</f>
        <v/>
      </c>
      <c r="G461" s="141" t="str">
        <f t="shared" si="28"/>
        <v/>
      </c>
      <c r="H461" s="141" t="str">
        <f t="shared" si="29"/>
        <v/>
      </c>
      <c r="I461" s="141" t="str">
        <f t="shared" si="30"/>
        <v/>
      </c>
    </row>
    <row r="462" spans="6:9" x14ac:dyDescent="0.25">
      <c r="F462" s="141" t="str">
        <f t="shared" si="31"/>
        <v/>
      </c>
      <c r="G462" s="141" t="str">
        <f t="shared" si="28"/>
        <v/>
      </c>
      <c r="H462" s="141" t="str">
        <f t="shared" si="29"/>
        <v/>
      </c>
      <c r="I462" s="141" t="str">
        <f t="shared" si="30"/>
        <v/>
      </c>
    </row>
    <row r="463" spans="6:9" x14ac:dyDescent="0.25">
      <c r="F463" s="141" t="str">
        <f t="shared" si="31"/>
        <v/>
      </c>
      <c r="G463" s="141" t="str">
        <f t="shared" si="28"/>
        <v/>
      </c>
      <c r="H463" s="141" t="str">
        <f t="shared" si="29"/>
        <v/>
      </c>
      <c r="I463" s="141" t="str">
        <f t="shared" si="30"/>
        <v/>
      </c>
    </row>
    <row r="464" spans="6:9" x14ac:dyDescent="0.25">
      <c r="F464" s="141" t="str">
        <f t="shared" si="31"/>
        <v/>
      </c>
      <c r="G464" s="141" t="str">
        <f t="shared" si="28"/>
        <v/>
      </c>
      <c r="H464" s="141" t="str">
        <f t="shared" si="29"/>
        <v/>
      </c>
      <c r="I464" s="141" t="str">
        <f t="shared" si="30"/>
        <v/>
      </c>
    </row>
    <row r="465" spans="6:9" x14ac:dyDescent="0.25">
      <c r="F465" s="141" t="str">
        <f t="shared" si="31"/>
        <v/>
      </c>
      <c r="G465" s="141" t="str">
        <f t="shared" si="28"/>
        <v/>
      </c>
      <c r="H465" s="141" t="str">
        <f t="shared" si="29"/>
        <v/>
      </c>
      <c r="I465" s="141" t="str">
        <f t="shared" si="30"/>
        <v/>
      </c>
    </row>
    <row r="466" spans="6:9" x14ac:dyDescent="0.25">
      <c r="F466" s="141" t="str">
        <f t="shared" si="31"/>
        <v/>
      </c>
      <c r="G466" s="141" t="str">
        <f t="shared" si="28"/>
        <v/>
      </c>
      <c r="H466" s="141" t="str">
        <f t="shared" si="29"/>
        <v/>
      </c>
      <c r="I466" s="141" t="str">
        <f t="shared" si="30"/>
        <v/>
      </c>
    </row>
    <row r="467" spans="6:9" x14ac:dyDescent="0.25">
      <c r="F467" s="141" t="str">
        <f t="shared" si="31"/>
        <v/>
      </c>
      <c r="G467" s="141" t="str">
        <f t="shared" si="28"/>
        <v/>
      </c>
      <c r="H467" s="141" t="str">
        <f t="shared" si="29"/>
        <v/>
      </c>
      <c r="I467" s="141" t="str">
        <f t="shared" si="30"/>
        <v/>
      </c>
    </row>
    <row r="468" spans="6:9" x14ac:dyDescent="0.25">
      <c r="F468" s="141" t="str">
        <f t="shared" si="31"/>
        <v/>
      </c>
      <c r="G468" s="141" t="str">
        <f t="shared" si="28"/>
        <v/>
      </c>
      <c r="H468" s="141" t="str">
        <f t="shared" si="29"/>
        <v/>
      </c>
      <c r="I468" s="141" t="str">
        <f t="shared" si="30"/>
        <v/>
      </c>
    </row>
    <row r="469" spans="6:9" x14ac:dyDescent="0.25">
      <c r="F469" s="141" t="str">
        <f t="shared" si="31"/>
        <v/>
      </c>
      <c r="G469" s="141" t="str">
        <f t="shared" si="28"/>
        <v/>
      </c>
      <c r="H469" s="141" t="str">
        <f t="shared" si="29"/>
        <v/>
      </c>
      <c r="I469" s="141" t="str">
        <f t="shared" si="30"/>
        <v/>
      </c>
    </row>
    <row r="470" spans="6:9" x14ac:dyDescent="0.25">
      <c r="F470" s="141" t="str">
        <f t="shared" si="31"/>
        <v/>
      </c>
      <c r="G470" s="141" t="str">
        <f t="shared" si="28"/>
        <v/>
      </c>
      <c r="H470" s="141" t="str">
        <f t="shared" si="29"/>
        <v/>
      </c>
      <c r="I470" s="141" t="str">
        <f t="shared" si="30"/>
        <v/>
      </c>
    </row>
    <row r="471" spans="6:9" x14ac:dyDescent="0.25">
      <c r="F471" s="141" t="str">
        <f t="shared" si="31"/>
        <v/>
      </c>
      <c r="G471" s="141" t="str">
        <f t="shared" si="28"/>
        <v/>
      </c>
      <c r="H471" s="141" t="str">
        <f t="shared" si="29"/>
        <v/>
      </c>
      <c r="I471" s="141" t="str">
        <f t="shared" si="30"/>
        <v/>
      </c>
    </row>
    <row r="472" spans="6:9" x14ac:dyDescent="0.25">
      <c r="F472" s="141" t="str">
        <f t="shared" si="31"/>
        <v/>
      </c>
      <c r="G472" s="141" t="str">
        <f t="shared" si="28"/>
        <v/>
      </c>
      <c r="H472" s="141" t="str">
        <f t="shared" si="29"/>
        <v/>
      </c>
      <c r="I472" s="141" t="str">
        <f t="shared" si="30"/>
        <v/>
      </c>
    </row>
    <row r="473" spans="6:9" x14ac:dyDescent="0.25">
      <c r="F473" s="141" t="str">
        <f t="shared" si="31"/>
        <v/>
      </c>
      <c r="G473" s="141" t="str">
        <f t="shared" si="28"/>
        <v/>
      </c>
      <c r="H473" s="141" t="str">
        <f t="shared" si="29"/>
        <v/>
      </c>
      <c r="I473" s="141" t="str">
        <f t="shared" si="30"/>
        <v/>
      </c>
    </row>
    <row r="474" spans="6:9" x14ac:dyDescent="0.25">
      <c r="F474" s="141" t="str">
        <f t="shared" si="31"/>
        <v/>
      </c>
      <c r="G474" s="141" t="str">
        <f t="shared" si="28"/>
        <v/>
      </c>
      <c r="H474" s="141" t="str">
        <f t="shared" si="29"/>
        <v/>
      </c>
      <c r="I474" s="141" t="str">
        <f t="shared" si="30"/>
        <v/>
      </c>
    </row>
    <row r="475" spans="6:9" x14ac:dyDescent="0.25">
      <c r="F475" s="141" t="str">
        <f t="shared" si="31"/>
        <v/>
      </c>
      <c r="G475" s="141" t="str">
        <f t="shared" si="28"/>
        <v/>
      </c>
      <c r="H475" s="141" t="str">
        <f t="shared" si="29"/>
        <v/>
      </c>
      <c r="I475" s="141" t="str">
        <f t="shared" si="30"/>
        <v/>
      </c>
    </row>
    <row r="476" spans="6:9" x14ac:dyDescent="0.25">
      <c r="F476" s="141" t="str">
        <f t="shared" si="31"/>
        <v/>
      </c>
      <c r="G476" s="141" t="str">
        <f t="shared" si="28"/>
        <v/>
      </c>
      <c r="H476" s="141" t="str">
        <f t="shared" si="29"/>
        <v/>
      </c>
      <c r="I476" s="141" t="str">
        <f t="shared" si="30"/>
        <v/>
      </c>
    </row>
    <row r="477" spans="6:9" x14ac:dyDescent="0.25">
      <c r="F477" s="141" t="str">
        <f t="shared" si="31"/>
        <v/>
      </c>
      <c r="G477" s="141" t="str">
        <f t="shared" si="28"/>
        <v/>
      </c>
      <c r="H477" s="141" t="str">
        <f t="shared" si="29"/>
        <v/>
      </c>
      <c r="I477" s="141" t="str">
        <f t="shared" si="30"/>
        <v/>
      </c>
    </row>
    <row r="478" spans="6:9" x14ac:dyDescent="0.25">
      <c r="F478" s="141" t="str">
        <f t="shared" si="31"/>
        <v/>
      </c>
      <c r="G478" s="141" t="str">
        <f t="shared" si="28"/>
        <v/>
      </c>
      <c r="H478" s="141" t="str">
        <f t="shared" si="29"/>
        <v/>
      </c>
      <c r="I478" s="141" t="str">
        <f t="shared" si="30"/>
        <v/>
      </c>
    </row>
    <row r="479" spans="6:9" x14ac:dyDescent="0.25">
      <c r="F479" s="141" t="str">
        <f t="shared" si="31"/>
        <v/>
      </c>
      <c r="G479" s="141" t="str">
        <f t="shared" si="28"/>
        <v/>
      </c>
      <c r="H479" s="141" t="str">
        <f t="shared" si="29"/>
        <v/>
      </c>
      <c r="I479" s="141" t="str">
        <f t="shared" si="30"/>
        <v/>
      </c>
    </row>
    <row r="480" spans="6:9" x14ac:dyDescent="0.25">
      <c r="F480" s="141" t="str">
        <f t="shared" si="31"/>
        <v/>
      </c>
      <c r="G480" s="141" t="str">
        <f t="shared" si="28"/>
        <v/>
      </c>
      <c r="H480" s="141" t="str">
        <f t="shared" si="29"/>
        <v/>
      </c>
      <c r="I480" s="141" t="str">
        <f t="shared" si="30"/>
        <v/>
      </c>
    </row>
    <row r="481" spans="6:9" x14ac:dyDescent="0.25">
      <c r="F481" s="141" t="str">
        <f t="shared" si="31"/>
        <v/>
      </c>
      <c r="G481" s="141" t="str">
        <f t="shared" si="28"/>
        <v/>
      </c>
      <c r="H481" s="141" t="str">
        <f t="shared" si="29"/>
        <v/>
      </c>
      <c r="I481" s="141" t="str">
        <f t="shared" si="30"/>
        <v/>
      </c>
    </row>
    <row r="482" spans="6:9" x14ac:dyDescent="0.25">
      <c r="F482" s="141" t="str">
        <f t="shared" si="31"/>
        <v/>
      </c>
      <c r="G482" s="141" t="str">
        <f t="shared" si="28"/>
        <v/>
      </c>
      <c r="H482" s="141" t="str">
        <f t="shared" si="29"/>
        <v/>
      </c>
      <c r="I482" s="141" t="str">
        <f t="shared" si="30"/>
        <v/>
      </c>
    </row>
    <row r="483" spans="6:9" x14ac:dyDescent="0.25">
      <c r="F483" s="141" t="str">
        <f t="shared" si="31"/>
        <v/>
      </c>
      <c r="G483" s="141" t="str">
        <f t="shared" si="28"/>
        <v/>
      </c>
      <c r="H483" s="141" t="str">
        <f t="shared" si="29"/>
        <v/>
      </c>
      <c r="I483" s="141" t="str">
        <f t="shared" si="30"/>
        <v/>
      </c>
    </row>
    <row r="484" spans="6:9" x14ac:dyDescent="0.25">
      <c r="F484" s="141" t="str">
        <f t="shared" si="31"/>
        <v/>
      </c>
      <c r="G484" s="141" t="str">
        <f t="shared" si="28"/>
        <v/>
      </c>
      <c r="H484" s="141" t="str">
        <f t="shared" si="29"/>
        <v/>
      </c>
      <c r="I484" s="141" t="str">
        <f t="shared" si="30"/>
        <v/>
      </c>
    </row>
    <row r="485" spans="6:9" x14ac:dyDescent="0.25">
      <c r="F485" s="141" t="str">
        <f t="shared" si="31"/>
        <v/>
      </c>
      <c r="G485" s="141" t="str">
        <f t="shared" si="28"/>
        <v/>
      </c>
      <c r="H485" s="141" t="str">
        <f t="shared" si="29"/>
        <v/>
      </c>
      <c r="I485" s="141" t="str">
        <f t="shared" si="30"/>
        <v/>
      </c>
    </row>
    <row r="486" spans="6:9" x14ac:dyDescent="0.25">
      <c r="F486" s="141" t="str">
        <f t="shared" si="31"/>
        <v/>
      </c>
      <c r="G486" s="141" t="str">
        <f t="shared" si="28"/>
        <v/>
      </c>
      <c r="H486" s="141" t="str">
        <f t="shared" si="29"/>
        <v/>
      </c>
      <c r="I486" s="141" t="str">
        <f t="shared" si="30"/>
        <v/>
      </c>
    </row>
    <row r="487" spans="6:9" x14ac:dyDescent="0.25">
      <c r="F487" s="141" t="str">
        <f t="shared" si="31"/>
        <v/>
      </c>
      <c r="G487" s="141" t="str">
        <f t="shared" si="28"/>
        <v/>
      </c>
      <c r="H487" s="141" t="str">
        <f t="shared" si="29"/>
        <v/>
      </c>
      <c r="I487" s="141" t="str">
        <f t="shared" si="30"/>
        <v/>
      </c>
    </row>
    <row r="488" spans="6:9" x14ac:dyDescent="0.25">
      <c r="F488" s="141" t="str">
        <f t="shared" si="31"/>
        <v/>
      </c>
      <c r="G488" s="141" t="str">
        <f t="shared" si="28"/>
        <v/>
      </c>
      <c r="H488" s="141" t="str">
        <f t="shared" si="29"/>
        <v/>
      </c>
      <c r="I488" s="141" t="str">
        <f t="shared" si="30"/>
        <v/>
      </c>
    </row>
    <row r="489" spans="6:9" x14ac:dyDescent="0.25">
      <c r="F489" s="141" t="str">
        <f t="shared" si="31"/>
        <v/>
      </c>
      <c r="G489" s="141" t="str">
        <f t="shared" si="28"/>
        <v/>
      </c>
      <c r="H489" s="141" t="str">
        <f t="shared" si="29"/>
        <v/>
      </c>
      <c r="I489" s="141" t="str">
        <f t="shared" si="30"/>
        <v/>
      </c>
    </row>
    <row r="490" spans="6:9" x14ac:dyDescent="0.25">
      <c r="F490" s="141" t="str">
        <f t="shared" si="31"/>
        <v/>
      </c>
      <c r="G490" s="141" t="str">
        <f t="shared" si="28"/>
        <v/>
      </c>
      <c r="H490" s="141" t="str">
        <f t="shared" si="29"/>
        <v/>
      </c>
      <c r="I490" s="141" t="str">
        <f t="shared" si="30"/>
        <v/>
      </c>
    </row>
    <row r="491" spans="6:9" x14ac:dyDescent="0.25">
      <c r="F491" s="141" t="str">
        <f t="shared" si="31"/>
        <v/>
      </c>
      <c r="G491" s="141" t="str">
        <f t="shared" si="28"/>
        <v/>
      </c>
      <c r="H491" s="141" t="str">
        <f t="shared" si="29"/>
        <v/>
      </c>
      <c r="I491" s="141" t="str">
        <f t="shared" si="30"/>
        <v/>
      </c>
    </row>
    <row r="492" spans="6:9" x14ac:dyDescent="0.25">
      <c r="F492" s="141" t="str">
        <f t="shared" si="31"/>
        <v/>
      </c>
      <c r="G492" s="141" t="str">
        <f t="shared" si="28"/>
        <v/>
      </c>
      <c r="H492" s="141" t="str">
        <f t="shared" si="29"/>
        <v/>
      </c>
      <c r="I492" s="141" t="str">
        <f t="shared" si="30"/>
        <v/>
      </c>
    </row>
    <row r="493" spans="6:9" x14ac:dyDescent="0.25">
      <c r="F493" s="141" t="str">
        <f t="shared" si="31"/>
        <v/>
      </c>
      <c r="G493" s="141" t="str">
        <f t="shared" si="28"/>
        <v/>
      </c>
      <c r="H493" s="141" t="str">
        <f t="shared" si="29"/>
        <v/>
      </c>
      <c r="I493" s="141" t="str">
        <f t="shared" si="30"/>
        <v/>
      </c>
    </row>
    <row r="494" spans="6:9" x14ac:dyDescent="0.25">
      <c r="F494" s="141" t="str">
        <f t="shared" si="31"/>
        <v/>
      </c>
      <c r="G494" s="141" t="str">
        <f t="shared" si="28"/>
        <v/>
      </c>
      <c r="H494" s="141" t="str">
        <f t="shared" si="29"/>
        <v/>
      </c>
      <c r="I494" s="141" t="str">
        <f t="shared" si="30"/>
        <v/>
      </c>
    </row>
    <row r="495" spans="6:9" x14ac:dyDescent="0.25">
      <c r="F495" s="141" t="str">
        <f t="shared" si="31"/>
        <v/>
      </c>
      <c r="G495" s="141" t="str">
        <f t="shared" si="28"/>
        <v/>
      </c>
      <c r="H495" s="141" t="str">
        <f t="shared" si="29"/>
        <v/>
      </c>
      <c r="I495" s="141" t="str">
        <f t="shared" si="30"/>
        <v/>
      </c>
    </row>
    <row r="496" spans="6:9" x14ac:dyDescent="0.25">
      <c r="F496" s="141" t="str">
        <f t="shared" si="31"/>
        <v/>
      </c>
      <c r="G496" s="141" t="str">
        <f t="shared" si="28"/>
        <v/>
      </c>
      <c r="H496" s="141" t="str">
        <f t="shared" si="29"/>
        <v/>
      </c>
      <c r="I496" s="141" t="str">
        <f t="shared" si="30"/>
        <v/>
      </c>
    </row>
    <row r="497" spans="6:9" x14ac:dyDescent="0.25">
      <c r="F497" s="141" t="str">
        <f t="shared" si="31"/>
        <v/>
      </c>
      <c r="G497" s="141" t="str">
        <f t="shared" si="28"/>
        <v/>
      </c>
      <c r="H497" s="141" t="str">
        <f t="shared" si="29"/>
        <v/>
      </c>
      <c r="I497" s="141" t="str">
        <f t="shared" si="30"/>
        <v/>
      </c>
    </row>
    <row r="498" spans="6:9" x14ac:dyDescent="0.25">
      <c r="F498" s="141" t="str">
        <f t="shared" si="31"/>
        <v/>
      </c>
      <c r="G498" s="141" t="str">
        <f t="shared" si="28"/>
        <v/>
      </c>
      <c r="H498" s="141" t="str">
        <f t="shared" si="29"/>
        <v/>
      </c>
      <c r="I498" s="141" t="str">
        <f t="shared" si="30"/>
        <v/>
      </c>
    </row>
    <row r="499" spans="6:9" x14ac:dyDescent="0.25">
      <c r="F499" s="141" t="str">
        <f t="shared" si="31"/>
        <v/>
      </c>
      <c r="G499" s="141" t="str">
        <f t="shared" si="28"/>
        <v/>
      </c>
      <c r="H499" s="141" t="str">
        <f t="shared" si="29"/>
        <v/>
      </c>
      <c r="I499" s="141" t="str">
        <f t="shared" si="30"/>
        <v/>
      </c>
    </row>
    <row r="500" spans="6:9" x14ac:dyDescent="0.25">
      <c r="F500" s="141" t="str">
        <f t="shared" si="31"/>
        <v/>
      </c>
      <c r="G500" s="141" t="str">
        <f t="shared" si="28"/>
        <v/>
      </c>
      <c r="H500" s="141" t="str">
        <f t="shared" si="29"/>
        <v/>
      </c>
      <c r="I500" s="141" t="str">
        <f t="shared" si="30"/>
        <v/>
      </c>
    </row>
    <row r="501" spans="6:9" x14ac:dyDescent="0.25">
      <c r="F501" s="141" t="str">
        <f t="shared" si="31"/>
        <v/>
      </c>
      <c r="G501" s="141" t="str">
        <f t="shared" si="28"/>
        <v/>
      </c>
      <c r="H501" s="141" t="str">
        <f t="shared" si="29"/>
        <v/>
      </c>
      <c r="I501" s="141" t="str">
        <f t="shared" si="30"/>
        <v/>
      </c>
    </row>
    <row r="502" spans="6:9" x14ac:dyDescent="0.25">
      <c r="F502" s="141" t="str">
        <f t="shared" si="31"/>
        <v/>
      </c>
      <c r="G502" s="141" t="str">
        <f t="shared" si="28"/>
        <v/>
      </c>
      <c r="H502" s="141" t="str">
        <f t="shared" si="29"/>
        <v/>
      </c>
      <c r="I502" s="141" t="str">
        <f t="shared" si="30"/>
        <v/>
      </c>
    </row>
    <row r="503" spans="6:9" x14ac:dyDescent="0.25">
      <c r="F503" s="141" t="str">
        <f t="shared" si="31"/>
        <v/>
      </c>
      <c r="G503" s="141" t="str">
        <f t="shared" si="28"/>
        <v/>
      </c>
      <c r="H503" s="141" t="str">
        <f t="shared" si="29"/>
        <v/>
      </c>
      <c r="I503" s="141" t="str">
        <f t="shared" si="30"/>
        <v/>
      </c>
    </row>
    <row r="504" spans="6:9" x14ac:dyDescent="0.25">
      <c r="F504" s="141" t="str">
        <f t="shared" si="31"/>
        <v/>
      </c>
      <c r="G504" s="141" t="str">
        <f t="shared" si="28"/>
        <v/>
      </c>
      <c r="H504" s="141" t="str">
        <f t="shared" si="29"/>
        <v/>
      </c>
      <c r="I504" s="141" t="str">
        <f t="shared" si="30"/>
        <v/>
      </c>
    </row>
    <row r="505" spans="6:9" x14ac:dyDescent="0.25">
      <c r="F505" s="141" t="str">
        <f t="shared" si="31"/>
        <v/>
      </c>
      <c r="G505" s="141" t="str">
        <f t="shared" si="28"/>
        <v/>
      </c>
      <c r="H505" s="141" t="str">
        <f t="shared" si="29"/>
        <v/>
      </c>
      <c r="I505" s="141" t="str">
        <f t="shared" si="30"/>
        <v/>
      </c>
    </row>
    <row r="506" spans="6:9" x14ac:dyDescent="0.25">
      <c r="F506" s="141" t="str">
        <f t="shared" si="31"/>
        <v/>
      </c>
      <c r="G506" s="141" t="str">
        <f t="shared" si="28"/>
        <v/>
      </c>
      <c r="H506" s="141" t="str">
        <f t="shared" si="29"/>
        <v/>
      </c>
      <c r="I506" s="141" t="str">
        <f t="shared" si="30"/>
        <v/>
      </c>
    </row>
    <row r="507" spans="6:9" x14ac:dyDescent="0.25">
      <c r="F507" s="141" t="str">
        <f t="shared" si="31"/>
        <v/>
      </c>
      <c r="G507" s="141" t="str">
        <f t="shared" si="28"/>
        <v/>
      </c>
      <c r="H507" s="141" t="str">
        <f t="shared" si="29"/>
        <v/>
      </c>
      <c r="I507" s="141" t="str">
        <f t="shared" si="30"/>
        <v/>
      </c>
    </row>
    <row r="508" spans="6:9" x14ac:dyDescent="0.25">
      <c r="F508" s="141" t="str">
        <f t="shared" si="31"/>
        <v/>
      </c>
      <c r="G508" s="141" t="str">
        <f t="shared" si="28"/>
        <v/>
      </c>
      <c r="H508" s="141" t="str">
        <f t="shared" si="29"/>
        <v/>
      </c>
      <c r="I508" s="141" t="str">
        <f t="shared" si="30"/>
        <v/>
      </c>
    </row>
    <row r="509" spans="6:9" x14ac:dyDescent="0.25">
      <c r="F509" s="141" t="str">
        <f t="shared" si="31"/>
        <v/>
      </c>
      <c r="G509" s="141" t="str">
        <f t="shared" si="28"/>
        <v/>
      </c>
      <c r="H509" s="141" t="str">
        <f t="shared" si="29"/>
        <v/>
      </c>
      <c r="I509" s="141" t="str">
        <f t="shared" si="30"/>
        <v/>
      </c>
    </row>
    <row r="510" spans="6:9" x14ac:dyDescent="0.25">
      <c r="F510" s="141" t="str">
        <f t="shared" si="31"/>
        <v/>
      </c>
      <c r="G510" s="141" t="str">
        <f t="shared" si="28"/>
        <v/>
      </c>
      <c r="H510" s="141" t="str">
        <f t="shared" si="29"/>
        <v/>
      </c>
      <c r="I510" s="141" t="str">
        <f t="shared" si="30"/>
        <v/>
      </c>
    </row>
    <row r="511" spans="6:9" x14ac:dyDescent="0.25">
      <c r="F511" s="141" t="str">
        <f t="shared" si="31"/>
        <v/>
      </c>
      <c r="G511" s="141" t="str">
        <f t="shared" si="28"/>
        <v/>
      </c>
      <c r="H511" s="141" t="str">
        <f t="shared" si="29"/>
        <v/>
      </c>
      <c r="I511" s="141" t="str">
        <f t="shared" si="30"/>
        <v/>
      </c>
    </row>
    <row r="512" spans="6:9" x14ac:dyDescent="0.25">
      <c r="F512" s="141" t="str">
        <f t="shared" si="31"/>
        <v/>
      </c>
      <c r="G512" s="141" t="str">
        <f t="shared" si="28"/>
        <v/>
      </c>
      <c r="H512" s="141" t="str">
        <f t="shared" si="29"/>
        <v/>
      </c>
      <c r="I512" s="141" t="str">
        <f t="shared" si="30"/>
        <v/>
      </c>
    </row>
    <row r="513" spans="6:9" x14ac:dyDescent="0.25">
      <c r="F513" s="141" t="str">
        <f t="shared" si="31"/>
        <v/>
      </c>
      <c r="G513" s="141" t="str">
        <f t="shared" si="28"/>
        <v/>
      </c>
      <c r="H513" s="141" t="str">
        <f t="shared" si="29"/>
        <v/>
      </c>
      <c r="I513" s="141" t="str">
        <f t="shared" si="30"/>
        <v/>
      </c>
    </row>
    <row r="514" spans="6:9" x14ac:dyDescent="0.25">
      <c r="F514" s="141" t="str">
        <f t="shared" si="31"/>
        <v/>
      </c>
      <c r="G514" s="141" t="str">
        <f t="shared" si="28"/>
        <v/>
      </c>
      <c r="H514" s="141" t="str">
        <f t="shared" si="29"/>
        <v/>
      </c>
      <c r="I514" s="141" t="str">
        <f t="shared" si="30"/>
        <v/>
      </c>
    </row>
    <row r="515" spans="6:9" x14ac:dyDescent="0.25">
      <c r="F515" s="141" t="str">
        <f t="shared" si="31"/>
        <v/>
      </c>
      <c r="G515" s="141" t="str">
        <f t="shared" si="28"/>
        <v/>
      </c>
      <c r="H515" s="141" t="str">
        <f t="shared" si="29"/>
        <v/>
      </c>
      <c r="I515" s="141" t="str">
        <f t="shared" si="30"/>
        <v/>
      </c>
    </row>
    <row r="516" spans="6:9" x14ac:dyDescent="0.25">
      <c r="F516" s="141" t="str">
        <f t="shared" si="31"/>
        <v/>
      </c>
      <c r="G516" s="141" t="str">
        <f t="shared" si="28"/>
        <v/>
      </c>
      <c r="H516" s="141" t="str">
        <f t="shared" si="29"/>
        <v/>
      </c>
      <c r="I516" s="141" t="str">
        <f t="shared" si="30"/>
        <v/>
      </c>
    </row>
    <row r="517" spans="6:9" x14ac:dyDescent="0.25">
      <c r="F517" s="141" t="str">
        <f t="shared" si="31"/>
        <v/>
      </c>
      <c r="G517" s="141" t="str">
        <f t="shared" si="28"/>
        <v/>
      </c>
      <c r="H517" s="141" t="str">
        <f t="shared" si="29"/>
        <v/>
      </c>
      <c r="I517" s="141" t="str">
        <f t="shared" si="30"/>
        <v/>
      </c>
    </row>
    <row r="518" spans="6:9" x14ac:dyDescent="0.25">
      <c r="F518" s="141" t="str">
        <f t="shared" si="31"/>
        <v/>
      </c>
      <c r="G518" s="141" t="str">
        <f t="shared" si="28"/>
        <v/>
      </c>
      <c r="H518" s="141" t="str">
        <f t="shared" si="29"/>
        <v/>
      </c>
      <c r="I518" s="141" t="str">
        <f t="shared" si="30"/>
        <v/>
      </c>
    </row>
    <row r="519" spans="6:9" x14ac:dyDescent="0.25">
      <c r="F519" s="141" t="str">
        <f t="shared" si="31"/>
        <v/>
      </c>
      <c r="G519" s="141" t="str">
        <f t="shared" si="28"/>
        <v/>
      </c>
      <c r="H519" s="141" t="str">
        <f t="shared" si="29"/>
        <v/>
      </c>
      <c r="I519" s="141" t="str">
        <f t="shared" si="30"/>
        <v/>
      </c>
    </row>
    <row r="520" spans="6:9" x14ac:dyDescent="0.25">
      <c r="F520" s="141" t="str">
        <f t="shared" si="31"/>
        <v/>
      </c>
      <c r="G520" s="141" t="str">
        <f t="shared" si="28"/>
        <v/>
      </c>
      <c r="H520" s="141" t="str">
        <f t="shared" si="29"/>
        <v/>
      </c>
      <c r="I520" s="141" t="str">
        <f t="shared" si="30"/>
        <v/>
      </c>
    </row>
    <row r="521" spans="6:9" x14ac:dyDescent="0.25">
      <c r="F521" s="141" t="str">
        <f t="shared" si="31"/>
        <v/>
      </c>
      <c r="G521" s="141" t="str">
        <f t="shared" si="28"/>
        <v/>
      </c>
      <c r="H521" s="141" t="str">
        <f t="shared" si="29"/>
        <v/>
      </c>
      <c r="I521" s="141" t="str">
        <f t="shared" si="30"/>
        <v/>
      </c>
    </row>
    <row r="522" spans="6:9" x14ac:dyDescent="0.25">
      <c r="F522" s="141" t="str">
        <f t="shared" si="31"/>
        <v/>
      </c>
      <c r="G522" s="141" t="str">
        <f t="shared" si="28"/>
        <v/>
      </c>
      <c r="H522" s="141" t="str">
        <f t="shared" si="29"/>
        <v/>
      </c>
      <c r="I522" s="141" t="str">
        <f t="shared" si="30"/>
        <v/>
      </c>
    </row>
    <row r="523" spans="6:9" x14ac:dyDescent="0.25">
      <c r="F523" s="141" t="str">
        <f t="shared" si="31"/>
        <v/>
      </c>
      <c r="G523" s="141" t="str">
        <f t="shared" si="28"/>
        <v/>
      </c>
      <c r="H523" s="141" t="str">
        <f t="shared" si="29"/>
        <v/>
      </c>
      <c r="I523" s="141" t="str">
        <f t="shared" si="30"/>
        <v/>
      </c>
    </row>
    <row r="524" spans="6:9" x14ac:dyDescent="0.25">
      <c r="F524" s="141" t="str">
        <f t="shared" si="31"/>
        <v/>
      </c>
      <c r="G524" s="141" t="str">
        <f t="shared" ref="G524:G587" si="32">IF(AND(ISBLANK($C524),$A524="X",NOT(ISBLANK($B524))),$B524,"")</f>
        <v/>
      </c>
      <c r="H524" s="141" t="str">
        <f t="shared" ref="H524:H587" si="33">IF(AND($C524="D",ISBLANK($A524),NOT(ISBLANK($B524))),$B524,"")</f>
        <v/>
      </c>
      <c r="I524" s="141" t="str">
        <f t="shared" ref="I524:I587" si="34">IF(AND($C524="D",$A524="X",NOT(ISBLANK($B524))),$B524,"")</f>
        <v/>
      </c>
    </row>
    <row r="525" spans="6:9" x14ac:dyDescent="0.25">
      <c r="F525" s="141" t="str">
        <f t="shared" ref="F525:F588" si="35">IF(AND(ISBLANK($C525),ISBLANK($A525),NOT(ISBLANK($B525))),$B525,"")</f>
        <v/>
      </c>
      <c r="G525" s="141" t="str">
        <f t="shared" si="32"/>
        <v/>
      </c>
      <c r="H525" s="141" t="str">
        <f t="shared" si="33"/>
        <v/>
      </c>
      <c r="I525" s="141" t="str">
        <f t="shared" si="34"/>
        <v/>
      </c>
    </row>
    <row r="526" spans="6:9" x14ac:dyDescent="0.25">
      <c r="F526" s="141" t="str">
        <f t="shared" si="35"/>
        <v/>
      </c>
      <c r="G526" s="141" t="str">
        <f t="shared" si="32"/>
        <v/>
      </c>
      <c r="H526" s="141" t="str">
        <f t="shared" si="33"/>
        <v/>
      </c>
      <c r="I526" s="141" t="str">
        <f t="shared" si="34"/>
        <v/>
      </c>
    </row>
    <row r="527" spans="6:9" x14ac:dyDescent="0.25">
      <c r="F527" s="141" t="str">
        <f t="shared" si="35"/>
        <v/>
      </c>
      <c r="G527" s="141" t="str">
        <f t="shared" si="32"/>
        <v/>
      </c>
      <c r="H527" s="141" t="str">
        <f t="shared" si="33"/>
        <v/>
      </c>
      <c r="I527" s="141" t="str">
        <f t="shared" si="34"/>
        <v/>
      </c>
    </row>
    <row r="528" spans="6:9" x14ac:dyDescent="0.25">
      <c r="F528" s="141" t="str">
        <f t="shared" si="35"/>
        <v/>
      </c>
      <c r="G528" s="141" t="str">
        <f t="shared" si="32"/>
        <v/>
      </c>
      <c r="H528" s="141" t="str">
        <f t="shared" si="33"/>
        <v/>
      </c>
      <c r="I528" s="141" t="str">
        <f t="shared" si="34"/>
        <v/>
      </c>
    </row>
    <row r="529" spans="6:9" x14ac:dyDescent="0.25">
      <c r="F529" s="141" t="str">
        <f t="shared" si="35"/>
        <v/>
      </c>
      <c r="G529" s="141" t="str">
        <f t="shared" si="32"/>
        <v/>
      </c>
      <c r="H529" s="141" t="str">
        <f t="shared" si="33"/>
        <v/>
      </c>
      <c r="I529" s="141" t="str">
        <f t="shared" si="34"/>
        <v/>
      </c>
    </row>
    <row r="530" spans="6:9" x14ac:dyDescent="0.25">
      <c r="F530" s="141" t="str">
        <f t="shared" si="35"/>
        <v/>
      </c>
      <c r="G530" s="141" t="str">
        <f t="shared" si="32"/>
        <v/>
      </c>
      <c r="H530" s="141" t="str">
        <f t="shared" si="33"/>
        <v/>
      </c>
      <c r="I530" s="141" t="str">
        <f t="shared" si="34"/>
        <v/>
      </c>
    </row>
    <row r="531" spans="6:9" x14ac:dyDescent="0.25">
      <c r="F531" s="141" t="str">
        <f t="shared" si="35"/>
        <v/>
      </c>
      <c r="G531" s="141" t="str">
        <f t="shared" si="32"/>
        <v/>
      </c>
      <c r="H531" s="141" t="str">
        <f t="shared" si="33"/>
        <v/>
      </c>
      <c r="I531" s="141" t="str">
        <f t="shared" si="34"/>
        <v/>
      </c>
    </row>
    <row r="532" spans="6:9" x14ac:dyDescent="0.25">
      <c r="F532" s="141" t="str">
        <f t="shared" si="35"/>
        <v/>
      </c>
      <c r="G532" s="141" t="str">
        <f t="shared" si="32"/>
        <v/>
      </c>
      <c r="H532" s="141" t="str">
        <f t="shared" si="33"/>
        <v/>
      </c>
      <c r="I532" s="141" t="str">
        <f t="shared" si="34"/>
        <v/>
      </c>
    </row>
    <row r="533" spans="6:9" x14ac:dyDescent="0.25">
      <c r="F533" s="141" t="str">
        <f t="shared" si="35"/>
        <v/>
      </c>
      <c r="G533" s="141" t="str">
        <f t="shared" si="32"/>
        <v/>
      </c>
      <c r="H533" s="141" t="str">
        <f t="shared" si="33"/>
        <v/>
      </c>
      <c r="I533" s="141" t="str">
        <f t="shared" si="34"/>
        <v/>
      </c>
    </row>
    <row r="534" spans="6:9" x14ac:dyDescent="0.25">
      <c r="F534" s="141" t="str">
        <f t="shared" si="35"/>
        <v/>
      </c>
      <c r="G534" s="141" t="str">
        <f t="shared" si="32"/>
        <v/>
      </c>
      <c r="H534" s="141" t="str">
        <f t="shared" si="33"/>
        <v/>
      </c>
      <c r="I534" s="141" t="str">
        <f t="shared" si="34"/>
        <v/>
      </c>
    </row>
    <row r="535" spans="6:9" x14ac:dyDescent="0.25">
      <c r="F535" s="141" t="str">
        <f t="shared" si="35"/>
        <v/>
      </c>
      <c r="G535" s="141" t="str">
        <f t="shared" si="32"/>
        <v/>
      </c>
      <c r="H535" s="141" t="str">
        <f t="shared" si="33"/>
        <v/>
      </c>
      <c r="I535" s="141" t="str">
        <f t="shared" si="34"/>
        <v/>
      </c>
    </row>
    <row r="536" spans="6:9" x14ac:dyDescent="0.25">
      <c r="F536" s="141" t="str">
        <f t="shared" si="35"/>
        <v/>
      </c>
      <c r="G536" s="141" t="str">
        <f t="shared" si="32"/>
        <v/>
      </c>
      <c r="H536" s="141" t="str">
        <f t="shared" si="33"/>
        <v/>
      </c>
      <c r="I536" s="141" t="str">
        <f t="shared" si="34"/>
        <v/>
      </c>
    </row>
    <row r="537" spans="6:9" x14ac:dyDescent="0.25">
      <c r="F537" s="141" t="str">
        <f t="shared" si="35"/>
        <v/>
      </c>
      <c r="G537" s="141" t="str">
        <f t="shared" si="32"/>
        <v/>
      </c>
      <c r="H537" s="141" t="str">
        <f t="shared" si="33"/>
        <v/>
      </c>
      <c r="I537" s="141" t="str">
        <f t="shared" si="34"/>
        <v/>
      </c>
    </row>
    <row r="538" spans="6:9" x14ac:dyDescent="0.25">
      <c r="F538" s="141" t="str">
        <f t="shared" si="35"/>
        <v/>
      </c>
      <c r="G538" s="141" t="str">
        <f t="shared" si="32"/>
        <v/>
      </c>
      <c r="H538" s="141" t="str">
        <f t="shared" si="33"/>
        <v/>
      </c>
      <c r="I538" s="141" t="str">
        <f t="shared" si="34"/>
        <v/>
      </c>
    </row>
    <row r="539" spans="6:9" x14ac:dyDescent="0.25">
      <c r="F539" s="141" t="str">
        <f t="shared" si="35"/>
        <v/>
      </c>
      <c r="G539" s="141" t="str">
        <f t="shared" si="32"/>
        <v/>
      </c>
      <c r="H539" s="141" t="str">
        <f t="shared" si="33"/>
        <v/>
      </c>
      <c r="I539" s="141" t="str">
        <f t="shared" si="34"/>
        <v/>
      </c>
    </row>
    <row r="540" spans="6:9" x14ac:dyDescent="0.25">
      <c r="F540" s="141" t="str">
        <f t="shared" si="35"/>
        <v/>
      </c>
      <c r="G540" s="141" t="str">
        <f t="shared" si="32"/>
        <v/>
      </c>
      <c r="H540" s="141" t="str">
        <f t="shared" si="33"/>
        <v/>
      </c>
      <c r="I540" s="141" t="str">
        <f t="shared" si="34"/>
        <v/>
      </c>
    </row>
    <row r="541" spans="6:9" x14ac:dyDescent="0.25">
      <c r="F541" s="141" t="str">
        <f t="shared" si="35"/>
        <v/>
      </c>
      <c r="G541" s="141" t="str">
        <f t="shared" si="32"/>
        <v/>
      </c>
      <c r="H541" s="141" t="str">
        <f t="shared" si="33"/>
        <v/>
      </c>
      <c r="I541" s="141" t="str">
        <f t="shared" si="34"/>
        <v/>
      </c>
    </row>
    <row r="542" spans="6:9" x14ac:dyDescent="0.25">
      <c r="F542" s="141" t="str">
        <f t="shared" si="35"/>
        <v/>
      </c>
      <c r="G542" s="141" t="str">
        <f t="shared" si="32"/>
        <v/>
      </c>
      <c r="H542" s="141" t="str">
        <f t="shared" si="33"/>
        <v/>
      </c>
      <c r="I542" s="141" t="str">
        <f t="shared" si="34"/>
        <v/>
      </c>
    </row>
    <row r="543" spans="6:9" x14ac:dyDescent="0.25">
      <c r="F543" s="141" t="str">
        <f t="shared" si="35"/>
        <v/>
      </c>
      <c r="G543" s="141" t="str">
        <f t="shared" si="32"/>
        <v/>
      </c>
      <c r="H543" s="141" t="str">
        <f t="shared" si="33"/>
        <v/>
      </c>
      <c r="I543" s="141" t="str">
        <f t="shared" si="34"/>
        <v/>
      </c>
    </row>
    <row r="544" spans="6:9" x14ac:dyDescent="0.25">
      <c r="F544" s="141" t="str">
        <f t="shared" si="35"/>
        <v/>
      </c>
      <c r="G544" s="141" t="str">
        <f t="shared" si="32"/>
        <v/>
      </c>
      <c r="H544" s="141" t="str">
        <f t="shared" si="33"/>
        <v/>
      </c>
      <c r="I544" s="141" t="str">
        <f t="shared" si="34"/>
        <v/>
      </c>
    </row>
    <row r="545" spans="6:9" x14ac:dyDescent="0.25">
      <c r="F545" s="141" t="str">
        <f t="shared" si="35"/>
        <v/>
      </c>
      <c r="G545" s="141" t="str">
        <f t="shared" si="32"/>
        <v/>
      </c>
      <c r="H545" s="141" t="str">
        <f t="shared" si="33"/>
        <v/>
      </c>
      <c r="I545" s="141" t="str">
        <f t="shared" si="34"/>
        <v/>
      </c>
    </row>
    <row r="546" spans="6:9" x14ac:dyDescent="0.25">
      <c r="F546" s="141" t="str">
        <f t="shared" si="35"/>
        <v/>
      </c>
      <c r="G546" s="141" t="str">
        <f t="shared" si="32"/>
        <v/>
      </c>
      <c r="H546" s="141" t="str">
        <f t="shared" si="33"/>
        <v/>
      </c>
      <c r="I546" s="141" t="str">
        <f t="shared" si="34"/>
        <v/>
      </c>
    </row>
    <row r="547" spans="6:9" x14ac:dyDescent="0.25">
      <c r="F547" s="141" t="str">
        <f t="shared" si="35"/>
        <v/>
      </c>
      <c r="G547" s="141" t="str">
        <f t="shared" si="32"/>
        <v/>
      </c>
      <c r="H547" s="141" t="str">
        <f t="shared" si="33"/>
        <v/>
      </c>
      <c r="I547" s="141" t="str">
        <f t="shared" si="34"/>
        <v/>
      </c>
    </row>
    <row r="548" spans="6:9" x14ac:dyDescent="0.25">
      <c r="F548" s="141" t="str">
        <f t="shared" si="35"/>
        <v/>
      </c>
      <c r="G548" s="141" t="str">
        <f t="shared" si="32"/>
        <v/>
      </c>
      <c r="H548" s="141" t="str">
        <f t="shared" si="33"/>
        <v/>
      </c>
      <c r="I548" s="141" t="str">
        <f t="shared" si="34"/>
        <v/>
      </c>
    </row>
    <row r="549" spans="6:9" x14ac:dyDescent="0.25">
      <c r="F549" s="141" t="str">
        <f t="shared" si="35"/>
        <v/>
      </c>
      <c r="G549" s="141" t="str">
        <f t="shared" si="32"/>
        <v/>
      </c>
      <c r="H549" s="141" t="str">
        <f t="shared" si="33"/>
        <v/>
      </c>
      <c r="I549" s="141" t="str">
        <f t="shared" si="34"/>
        <v/>
      </c>
    </row>
    <row r="550" spans="6:9" x14ac:dyDescent="0.25">
      <c r="F550" s="141" t="str">
        <f t="shared" si="35"/>
        <v/>
      </c>
      <c r="G550" s="141" t="str">
        <f t="shared" si="32"/>
        <v/>
      </c>
      <c r="H550" s="141" t="str">
        <f t="shared" si="33"/>
        <v/>
      </c>
      <c r="I550" s="141" t="str">
        <f t="shared" si="34"/>
        <v/>
      </c>
    </row>
    <row r="551" spans="6:9" x14ac:dyDescent="0.25">
      <c r="F551" s="141" t="str">
        <f t="shared" si="35"/>
        <v/>
      </c>
      <c r="G551" s="141" t="str">
        <f t="shared" si="32"/>
        <v/>
      </c>
      <c r="H551" s="141" t="str">
        <f t="shared" si="33"/>
        <v/>
      </c>
      <c r="I551" s="141" t="str">
        <f t="shared" si="34"/>
        <v/>
      </c>
    </row>
    <row r="552" spans="6:9" x14ac:dyDescent="0.25">
      <c r="F552" s="141" t="str">
        <f t="shared" si="35"/>
        <v/>
      </c>
      <c r="G552" s="141" t="str">
        <f t="shared" si="32"/>
        <v/>
      </c>
      <c r="H552" s="141" t="str">
        <f t="shared" si="33"/>
        <v/>
      </c>
      <c r="I552" s="141" t="str">
        <f t="shared" si="34"/>
        <v/>
      </c>
    </row>
    <row r="553" spans="6:9" x14ac:dyDescent="0.25">
      <c r="F553" s="141" t="str">
        <f t="shared" si="35"/>
        <v/>
      </c>
      <c r="G553" s="141" t="str">
        <f t="shared" si="32"/>
        <v/>
      </c>
      <c r="H553" s="141" t="str">
        <f t="shared" si="33"/>
        <v/>
      </c>
      <c r="I553" s="141" t="str">
        <f t="shared" si="34"/>
        <v/>
      </c>
    </row>
    <row r="554" spans="6:9" x14ac:dyDescent="0.25">
      <c r="F554" s="141" t="str">
        <f t="shared" si="35"/>
        <v/>
      </c>
      <c r="G554" s="141" t="str">
        <f t="shared" si="32"/>
        <v/>
      </c>
      <c r="H554" s="141" t="str">
        <f t="shared" si="33"/>
        <v/>
      </c>
      <c r="I554" s="141" t="str">
        <f t="shared" si="34"/>
        <v/>
      </c>
    </row>
    <row r="555" spans="6:9" x14ac:dyDescent="0.25">
      <c r="F555" s="141" t="str">
        <f t="shared" si="35"/>
        <v/>
      </c>
      <c r="G555" s="141" t="str">
        <f t="shared" si="32"/>
        <v/>
      </c>
      <c r="H555" s="141" t="str">
        <f t="shared" si="33"/>
        <v/>
      </c>
      <c r="I555" s="141" t="str">
        <f t="shared" si="34"/>
        <v/>
      </c>
    </row>
    <row r="556" spans="6:9" x14ac:dyDescent="0.25">
      <c r="F556" s="141" t="str">
        <f t="shared" si="35"/>
        <v/>
      </c>
      <c r="G556" s="141" t="str">
        <f t="shared" si="32"/>
        <v/>
      </c>
      <c r="H556" s="141" t="str">
        <f t="shared" si="33"/>
        <v/>
      </c>
      <c r="I556" s="141" t="str">
        <f t="shared" si="34"/>
        <v/>
      </c>
    </row>
    <row r="557" spans="6:9" x14ac:dyDescent="0.25">
      <c r="F557" s="141" t="str">
        <f t="shared" si="35"/>
        <v/>
      </c>
      <c r="G557" s="141" t="str">
        <f t="shared" si="32"/>
        <v/>
      </c>
      <c r="H557" s="141" t="str">
        <f t="shared" si="33"/>
        <v/>
      </c>
      <c r="I557" s="141" t="str">
        <f t="shared" si="34"/>
        <v/>
      </c>
    </row>
    <row r="558" spans="6:9" x14ac:dyDescent="0.25">
      <c r="F558" s="141" t="str">
        <f t="shared" si="35"/>
        <v/>
      </c>
      <c r="G558" s="141" t="str">
        <f t="shared" si="32"/>
        <v/>
      </c>
      <c r="H558" s="141" t="str">
        <f t="shared" si="33"/>
        <v/>
      </c>
      <c r="I558" s="141" t="str">
        <f t="shared" si="34"/>
        <v/>
      </c>
    </row>
    <row r="559" spans="6:9" x14ac:dyDescent="0.25">
      <c r="F559" s="141" t="str">
        <f t="shared" si="35"/>
        <v/>
      </c>
      <c r="G559" s="141" t="str">
        <f t="shared" si="32"/>
        <v/>
      </c>
      <c r="H559" s="141" t="str">
        <f t="shared" si="33"/>
        <v/>
      </c>
      <c r="I559" s="141" t="str">
        <f t="shared" si="34"/>
        <v/>
      </c>
    </row>
    <row r="560" spans="6:9" x14ac:dyDescent="0.25">
      <c r="F560" s="141" t="str">
        <f t="shared" si="35"/>
        <v/>
      </c>
      <c r="G560" s="141" t="str">
        <f t="shared" si="32"/>
        <v/>
      </c>
      <c r="H560" s="141" t="str">
        <f t="shared" si="33"/>
        <v/>
      </c>
      <c r="I560" s="141" t="str">
        <f t="shared" si="34"/>
        <v/>
      </c>
    </row>
    <row r="561" spans="6:9" x14ac:dyDescent="0.25">
      <c r="F561" s="141" t="str">
        <f t="shared" si="35"/>
        <v/>
      </c>
      <c r="G561" s="141" t="str">
        <f t="shared" si="32"/>
        <v/>
      </c>
      <c r="H561" s="141" t="str">
        <f t="shared" si="33"/>
        <v/>
      </c>
      <c r="I561" s="141" t="str">
        <f t="shared" si="34"/>
        <v/>
      </c>
    </row>
    <row r="562" spans="6:9" x14ac:dyDescent="0.25">
      <c r="F562" s="141" t="str">
        <f t="shared" si="35"/>
        <v/>
      </c>
      <c r="G562" s="141" t="str">
        <f t="shared" si="32"/>
        <v/>
      </c>
      <c r="H562" s="141" t="str">
        <f t="shared" si="33"/>
        <v/>
      </c>
      <c r="I562" s="141" t="str">
        <f t="shared" si="34"/>
        <v/>
      </c>
    </row>
    <row r="563" spans="6:9" x14ac:dyDescent="0.25">
      <c r="F563" s="141" t="str">
        <f t="shared" si="35"/>
        <v/>
      </c>
      <c r="G563" s="141" t="str">
        <f t="shared" si="32"/>
        <v/>
      </c>
      <c r="H563" s="141" t="str">
        <f t="shared" si="33"/>
        <v/>
      </c>
      <c r="I563" s="141" t="str">
        <f t="shared" si="34"/>
        <v/>
      </c>
    </row>
    <row r="564" spans="6:9" x14ac:dyDescent="0.25">
      <c r="F564" s="141" t="str">
        <f t="shared" si="35"/>
        <v/>
      </c>
      <c r="G564" s="141" t="str">
        <f t="shared" si="32"/>
        <v/>
      </c>
      <c r="H564" s="141" t="str">
        <f t="shared" si="33"/>
        <v/>
      </c>
      <c r="I564" s="141" t="str">
        <f t="shared" si="34"/>
        <v/>
      </c>
    </row>
    <row r="565" spans="6:9" x14ac:dyDescent="0.25">
      <c r="F565" s="141" t="str">
        <f t="shared" si="35"/>
        <v/>
      </c>
      <c r="G565" s="141" t="str">
        <f t="shared" si="32"/>
        <v/>
      </c>
      <c r="H565" s="141" t="str">
        <f t="shared" si="33"/>
        <v/>
      </c>
      <c r="I565" s="141" t="str">
        <f t="shared" si="34"/>
        <v/>
      </c>
    </row>
    <row r="566" spans="6:9" x14ac:dyDescent="0.25">
      <c r="F566" s="141" t="str">
        <f t="shared" si="35"/>
        <v/>
      </c>
      <c r="G566" s="141" t="str">
        <f t="shared" si="32"/>
        <v/>
      </c>
      <c r="H566" s="141" t="str">
        <f t="shared" si="33"/>
        <v/>
      </c>
      <c r="I566" s="141" t="str">
        <f t="shared" si="34"/>
        <v/>
      </c>
    </row>
    <row r="567" spans="6:9" x14ac:dyDescent="0.25">
      <c r="F567" s="141" t="str">
        <f t="shared" si="35"/>
        <v/>
      </c>
      <c r="G567" s="141" t="str">
        <f t="shared" si="32"/>
        <v/>
      </c>
      <c r="H567" s="141" t="str">
        <f t="shared" si="33"/>
        <v/>
      </c>
      <c r="I567" s="141" t="str">
        <f t="shared" si="34"/>
        <v/>
      </c>
    </row>
    <row r="568" spans="6:9" x14ac:dyDescent="0.25">
      <c r="F568" s="141" t="str">
        <f t="shared" si="35"/>
        <v/>
      </c>
      <c r="G568" s="141" t="str">
        <f t="shared" si="32"/>
        <v/>
      </c>
      <c r="H568" s="141" t="str">
        <f t="shared" si="33"/>
        <v/>
      </c>
      <c r="I568" s="141" t="str">
        <f t="shared" si="34"/>
        <v/>
      </c>
    </row>
    <row r="569" spans="6:9" x14ac:dyDescent="0.25">
      <c r="F569" s="141" t="str">
        <f t="shared" si="35"/>
        <v/>
      </c>
      <c r="G569" s="141" t="str">
        <f t="shared" si="32"/>
        <v/>
      </c>
      <c r="H569" s="141" t="str">
        <f t="shared" si="33"/>
        <v/>
      </c>
      <c r="I569" s="141" t="str">
        <f t="shared" si="34"/>
        <v/>
      </c>
    </row>
    <row r="570" spans="6:9" x14ac:dyDescent="0.25">
      <c r="F570" s="141" t="str">
        <f t="shared" si="35"/>
        <v/>
      </c>
      <c r="G570" s="141" t="str">
        <f t="shared" si="32"/>
        <v/>
      </c>
      <c r="H570" s="141" t="str">
        <f t="shared" si="33"/>
        <v/>
      </c>
      <c r="I570" s="141" t="str">
        <f t="shared" si="34"/>
        <v/>
      </c>
    </row>
    <row r="571" spans="6:9" x14ac:dyDescent="0.25">
      <c r="F571" s="141" t="str">
        <f t="shared" si="35"/>
        <v/>
      </c>
      <c r="G571" s="141" t="str">
        <f t="shared" si="32"/>
        <v/>
      </c>
      <c r="H571" s="141" t="str">
        <f t="shared" si="33"/>
        <v/>
      </c>
      <c r="I571" s="141" t="str">
        <f t="shared" si="34"/>
        <v/>
      </c>
    </row>
    <row r="572" spans="6:9" x14ac:dyDescent="0.25">
      <c r="F572" s="141" t="str">
        <f t="shared" si="35"/>
        <v/>
      </c>
      <c r="G572" s="141" t="str">
        <f t="shared" si="32"/>
        <v/>
      </c>
      <c r="H572" s="141" t="str">
        <f t="shared" si="33"/>
        <v/>
      </c>
      <c r="I572" s="141" t="str">
        <f t="shared" si="34"/>
        <v/>
      </c>
    </row>
    <row r="573" spans="6:9" x14ac:dyDescent="0.25">
      <c r="F573" s="141" t="str">
        <f t="shared" si="35"/>
        <v/>
      </c>
      <c r="G573" s="141" t="str">
        <f t="shared" si="32"/>
        <v/>
      </c>
      <c r="H573" s="141" t="str">
        <f t="shared" si="33"/>
        <v/>
      </c>
      <c r="I573" s="141" t="str">
        <f t="shared" si="34"/>
        <v/>
      </c>
    </row>
    <row r="574" spans="6:9" x14ac:dyDescent="0.25">
      <c r="F574" s="141" t="str">
        <f t="shared" si="35"/>
        <v/>
      </c>
      <c r="G574" s="141" t="str">
        <f t="shared" si="32"/>
        <v/>
      </c>
      <c r="H574" s="141" t="str">
        <f t="shared" si="33"/>
        <v/>
      </c>
      <c r="I574" s="141" t="str">
        <f t="shared" si="34"/>
        <v/>
      </c>
    </row>
    <row r="575" spans="6:9" x14ac:dyDescent="0.25">
      <c r="F575" s="141" t="str">
        <f t="shared" si="35"/>
        <v/>
      </c>
      <c r="G575" s="141" t="str">
        <f t="shared" si="32"/>
        <v/>
      </c>
      <c r="H575" s="141" t="str">
        <f t="shared" si="33"/>
        <v/>
      </c>
      <c r="I575" s="141" t="str">
        <f t="shared" si="34"/>
        <v/>
      </c>
    </row>
    <row r="576" spans="6:9" x14ac:dyDescent="0.25">
      <c r="F576" s="141" t="str">
        <f t="shared" si="35"/>
        <v/>
      </c>
      <c r="G576" s="141" t="str">
        <f t="shared" si="32"/>
        <v/>
      </c>
      <c r="H576" s="141" t="str">
        <f t="shared" si="33"/>
        <v/>
      </c>
      <c r="I576" s="141" t="str">
        <f t="shared" si="34"/>
        <v/>
      </c>
    </row>
    <row r="577" spans="6:9" x14ac:dyDescent="0.25">
      <c r="F577" s="141" t="str">
        <f t="shared" si="35"/>
        <v/>
      </c>
      <c r="G577" s="141" t="str">
        <f t="shared" si="32"/>
        <v/>
      </c>
      <c r="H577" s="141" t="str">
        <f t="shared" si="33"/>
        <v/>
      </c>
      <c r="I577" s="141" t="str">
        <f t="shared" si="34"/>
        <v/>
      </c>
    </row>
    <row r="578" spans="6:9" x14ac:dyDescent="0.25">
      <c r="F578" s="141" t="str">
        <f t="shared" si="35"/>
        <v/>
      </c>
      <c r="G578" s="141" t="str">
        <f t="shared" si="32"/>
        <v/>
      </c>
      <c r="H578" s="141" t="str">
        <f t="shared" si="33"/>
        <v/>
      </c>
      <c r="I578" s="141" t="str">
        <f t="shared" si="34"/>
        <v/>
      </c>
    </row>
    <row r="579" spans="6:9" x14ac:dyDescent="0.25">
      <c r="F579" s="141" t="str">
        <f t="shared" si="35"/>
        <v/>
      </c>
      <c r="G579" s="141" t="str">
        <f t="shared" si="32"/>
        <v/>
      </c>
      <c r="H579" s="141" t="str">
        <f t="shared" si="33"/>
        <v/>
      </c>
      <c r="I579" s="141" t="str">
        <f t="shared" si="34"/>
        <v/>
      </c>
    </row>
    <row r="580" spans="6:9" x14ac:dyDescent="0.25">
      <c r="F580" s="141" t="str">
        <f t="shared" si="35"/>
        <v/>
      </c>
      <c r="G580" s="141" t="str">
        <f t="shared" si="32"/>
        <v/>
      </c>
      <c r="H580" s="141" t="str">
        <f t="shared" si="33"/>
        <v/>
      </c>
      <c r="I580" s="141" t="str">
        <f t="shared" si="34"/>
        <v/>
      </c>
    </row>
    <row r="581" spans="6:9" x14ac:dyDescent="0.25">
      <c r="F581" s="141" t="str">
        <f t="shared" si="35"/>
        <v/>
      </c>
      <c r="G581" s="141" t="str">
        <f t="shared" si="32"/>
        <v/>
      </c>
      <c r="H581" s="141" t="str">
        <f t="shared" si="33"/>
        <v/>
      </c>
      <c r="I581" s="141" t="str">
        <f t="shared" si="34"/>
        <v/>
      </c>
    </row>
    <row r="582" spans="6:9" x14ac:dyDescent="0.25">
      <c r="F582" s="141" t="str">
        <f t="shared" si="35"/>
        <v/>
      </c>
      <c r="G582" s="141" t="str">
        <f t="shared" si="32"/>
        <v/>
      </c>
      <c r="H582" s="141" t="str">
        <f t="shared" si="33"/>
        <v/>
      </c>
      <c r="I582" s="141" t="str">
        <f t="shared" si="34"/>
        <v/>
      </c>
    </row>
    <row r="583" spans="6:9" x14ac:dyDescent="0.25">
      <c r="F583" s="141" t="str">
        <f t="shared" si="35"/>
        <v/>
      </c>
      <c r="G583" s="141" t="str">
        <f t="shared" si="32"/>
        <v/>
      </c>
      <c r="H583" s="141" t="str">
        <f t="shared" si="33"/>
        <v/>
      </c>
      <c r="I583" s="141" t="str">
        <f t="shared" si="34"/>
        <v/>
      </c>
    </row>
    <row r="584" spans="6:9" x14ac:dyDescent="0.25">
      <c r="F584" s="141" t="str">
        <f t="shared" si="35"/>
        <v/>
      </c>
      <c r="G584" s="141" t="str">
        <f t="shared" si="32"/>
        <v/>
      </c>
      <c r="H584" s="141" t="str">
        <f t="shared" si="33"/>
        <v/>
      </c>
      <c r="I584" s="141" t="str">
        <f t="shared" si="34"/>
        <v/>
      </c>
    </row>
    <row r="585" spans="6:9" x14ac:dyDescent="0.25">
      <c r="F585" s="141" t="str">
        <f t="shared" si="35"/>
        <v/>
      </c>
      <c r="G585" s="141" t="str">
        <f t="shared" si="32"/>
        <v/>
      </c>
      <c r="H585" s="141" t="str">
        <f t="shared" si="33"/>
        <v/>
      </c>
      <c r="I585" s="141" t="str">
        <f t="shared" si="34"/>
        <v/>
      </c>
    </row>
    <row r="586" spans="6:9" x14ac:dyDescent="0.25">
      <c r="F586" s="141" t="str">
        <f t="shared" si="35"/>
        <v/>
      </c>
      <c r="G586" s="141" t="str">
        <f t="shared" si="32"/>
        <v/>
      </c>
      <c r="H586" s="141" t="str">
        <f t="shared" si="33"/>
        <v/>
      </c>
      <c r="I586" s="141" t="str">
        <f t="shared" si="34"/>
        <v/>
      </c>
    </row>
    <row r="587" spans="6:9" x14ac:dyDescent="0.25">
      <c r="F587" s="141" t="str">
        <f t="shared" si="35"/>
        <v/>
      </c>
      <c r="G587" s="141" t="str">
        <f t="shared" si="32"/>
        <v/>
      </c>
      <c r="H587" s="141" t="str">
        <f t="shared" si="33"/>
        <v/>
      </c>
      <c r="I587" s="141" t="str">
        <f t="shared" si="34"/>
        <v/>
      </c>
    </row>
    <row r="588" spans="6:9" x14ac:dyDescent="0.25">
      <c r="F588" s="141" t="str">
        <f t="shared" si="35"/>
        <v/>
      </c>
      <c r="G588" s="141" t="str">
        <f t="shared" ref="G588" si="36">IF(AND(ISBLANK($C588),$A588="X",NOT(ISBLANK($B588))),$B588,"")</f>
        <v/>
      </c>
      <c r="H588" s="141" t="str">
        <f t="shared" ref="H588" si="37">IF(AND($C588="D",ISBLANK($A588),NOT(ISBLANK($B588))),$B588,"")</f>
        <v/>
      </c>
      <c r="I588" s="141" t="str">
        <f t="shared" ref="I588" si="38">IF(AND($C588="D",$A588="X",NOT(ISBLANK($B588))),$B588,"")</f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D23"/>
  <sheetViews>
    <sheetView workbookViewId="0">
      <selection activeCell="F40" sqref="F40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53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41699</v>
      </c>
      <c r="B5" s="9" t="s">
        <v>9</v>
      </c>
      <c r="C5" s="47">
        <v>284000607</v>
      </c>
      <c r="D5" s="43"/>
    </row>
    <row r="6" spans="1:4" x14ac:dyDescent="0.25">
      <c r="A6" s="51">
        <v>41699</v>
      </c>
      <c r="B6" s="9" t="s">
        <v>10</v>
      </c>
      <c r="C6" s="47">
        <v>5545136</v>
      </c>
      <c r="D6" s="43"/>
    </row>
    <row r="7" spans="1:4" x14ac:dyDescent="0.25">
      <c r="A7" s="51">
        <v>41699</v>
      </c>
      <c r="B7" s="9" t="s">
        <v>8</v>
      </c>
      <c r="C7" s="47">
        <v>21695827</v>
      </c>
    </row>
    <row r="8" spans="1:4" x14ac:dyDescent="0.25">
      <c r="A8" s="9"/>
      <c r="B8" s="9"/>
      <c r="C8" s="50" t="s">
        <v>49</v>
      </c>
      <c r="D8" s="43">
        <v>311241570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18332800</v>
      </c>
      <c r="D10" s="32"/>
    </row>
    <row r="11" spans="1:4" x14ac:dyDescent="0.25">
      <c r="B11" t="s">
        <v>30</v>
      </c>
      <c r="C11" s="32">
        <v>2226754</v>
      </c>
      <c r="D11" s="32"/>
    </row>
    <row r="12" spans="1:4" x14ac:dyDescent="0.25">
      <c r="B12" t="s">
        <v>32</v>
      </c>
      <c r="C12" s="32">
        <v>10141787</v>
      </c>
      <c r="D12" s="32"/>
    </row>
    <row r="13" spans="1:4" x14ac:dyDescent="0.25">
      <c r="C13" s="50" t="s">
        <v>49</v>
      </c>
      <c r="D13" s="52">
        <v>30701341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41823</v>
      </c>
      <c r="B17" t="s">
        <v>9</v>
      </c>
      <c r="C17" s="47">
        <v>299890679</v>
      </c>
      <c r="D17" s="32"/>
    </row>
    <row r="18" spans="1:4" x14ac:dyDescent="0.25">
      <c r="A18" s="51">
        <v>41823</v>
      </c>
      <c r="B18" t="s">
        <v>10</v>
      </c>
      <c r="C18" s="47">
        <v>5635136</v>
      </c>
      <c r="D18" s="32"/>
    </row>
    <row r="19" spans="1:4" ht="15.75" thickBot="1" x14ac:dyDescent="0.3">
      <c r="A19" s="51">
        <v>41823</v>
      </c>
      <c r="B19" t="s">
        <v>8</v>
      </c>
      <c r="C19" s="47">
        <v>36417096</v>
      </c>
      <c r="D19" s="32"/>
    </row>
    <row r="20" spans="1:4" ht="15.75" thickTop="1" x14ac:dyDescent="0.25">
      <c r="A20" s="40"/>
      <c r="B20" s="42"/>
      <c r="C20" s="45" t="s">
        <v>52</v>
      </c>
      <c r="D20" s="46">
        <v>341942911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D20"/>
  <sheetViews>
    <sheetView workbookViewId="0">
      <selection activeCell="C25" sqref="C25"/>
    </sheetView>
  </sheetViews>
  <sheetFormatPr defaultRowHeight="15" x14ac:dyDescent="0.25"/>
  <cols>
    <col min="1" max="1" width="10.140625" customWidth="1"/>
    <col min="2" max="4" width="14.7109375" customWidth="1"/>
  </cols>
  <sheetData>
    <row r="1" spans="1:4" ht="22.5" x14ac:dyDescent="0.3">
      <c r="A1" s="244" t="str">
        <f>Sales!A1</f>
        <v>12th Fleet Quarterly Bank Report</v>
      </c>
      <c r="B1" s="244"/>
      <c r="C1" s="244"/>
      <c r="D1" s="244"/>
    </row>
    <row r="2" spans="1:4" ht="18" x14ac:dyDescent="0.25">
      <c r="A2" s="237" t="str">
        <f>Sales!A2</f>
        <v>1st Quarter - January to March 2018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41640</v>
      </c>
      <c r="B5" s="9" t="s">
        <v>9</v>
      </c>
      <c r="C5" s="47">
        <v>251129349</v>
      </c>
      <c r="D5" s="43"/>
    </row>
    <row r="6" spans="1:4" x14ac:dyDescent="0.25">
      <c r="A6" s="51">
        <v>41640</v>
      </c>
      <c r="B6" s="9" t="s">
        <v>10</v>
      </c>
      <c r="C6" s="47">
        <v>5210136</v>
      </c>
      <c r="D6" s="43"/>
    </row>
    <row r="7" spans="1:4" x14ac:dyDescent="0.25">
      <c r="A7" s="51">
        <v>41640</v>
      </c>
      <c r="B7" s="9" t="s">
        <v>8</v>
      </c>
      <c r="C7" s="47">
        <v>18237727</v>
      </c>
    </row>
    <row r="8" spans="1:4" x14ac:dyDescent="0.25">
      <c r="A8" s="9"/>
      <c r="B8" s="9"/>
      <c r="C8" s="50" t="s">
        <v>49</v>
      </c>
      <c r="D8" s="43">
        <v>274577212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29697910</v>
      </c>
      <c r="D10" s="32"/>
    </row>
    <row r="11" spans="1:4" x14ac:dyDescent="0.25">
      <c r="B11" t="s">
        <v>30</v>
      </c>
      <c r="C11" s="32">
        <v>3047875</v>
      </c>
      <c r="D11" s="32"/>
    </row>
    <row r="12" spans="1:4" x14ac:dyDescent="0.25">
      <c r="B12" t="s">
        <v>32</v>
      </c>
      <c r="C12" s="32">
        <v>3918573</v>
      </c>
      <c r="D12" s="32"/>
    </row>
    <row r="13" spans="1:4" x14ac:dyDescent="0.25">
      <c r="C13" s="50" t="s">
        <v>49</v>
      </c>
      <c r="D13" s="52">
        <v>36664358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41729</v>
      </c>
      <c r="B17" t="s">
        <v>9</v>
      </c>
      <c r="C17" s="47">
        <v>283863939</v>
      </c>
      <c r="D17" s="32"/>
    </row>
    <row r="18" spans="1:4" x14ac:dyDescent="0.25">
      <c r="A18" s="51">
        <v>41729</v>
      </c>
      <c r="B18" t="s">
        <v>10</v>
      </c>
      <c r="C18" s="47">
        <v>5545136</v>
      </c>
      <c r="D18" s="32"/>
    </row>
    <row r="19" spans="1:4" ht="15.75" thickBot="1" x14ac:dyDescent="0.3">
      <c r="A19" s="51">
        <v>41729</v>
      </c>
      <c r="B19" t="s">
        <v>8</v>
      </c>
      <c r="C19" s="47">
        <v>21695827</v>
      </c>
      <c r="D19" s="32"/>
    </row>
    <row r="20" spans="1:4" ht="15.75" thickTop="1" x14ac:dyDescent="0.25">
      <c r="A20" s="40"/>
      <c r="B20" s="42"/>
      <c r="C20" s="45" t="s">
        <v>52</v>
      </c>
      <c r="D20" s="4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"/>
  <dimension ref="A1:D20"/>
  <sheetViews>
    <sheetView workbookViewId="0">
      <selection activeCell="F27" sqref="F27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tr">
        <f>Sales!A1</f>
        <v>12th Fleet Quarterly Bank Report</v>
      </c>
      <c r="B1" s="244"/>
      <c r="C1" s="244"/>
      <c r="D1" s="244"/>
    </row>
    <row r="2" spans="1:4" ht="18" x14ac:dyDescent="0.25">
      <c r="A2" s="237" t="str">
        <f>Sales!A2</f>
        <v>1st Quarter - January to March 2018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41548</v>
      </c>
      <c r="B5" s="9" t="s">
        <v>9</v>
      </c>
      <c r="C5" s="47">
        <v>235075357</v>
      </c>
      <c r="D5" s="43"/>
    </row>
    <row r="6" spans="1:4" x14ac:dyDescent="0.25">
      <c r="A6" s="51"/>
      <c r="B6" s="9" t="s">
        <v>10</v>
      </c>
      <c r="C6" s="47">
        <v>5019233</v>
      </c>
      <c r="D6" s="43"/>
    </row>
    <row r="7" spans="1:4" x14ac:dyDescent="0.25">
      <c r="A7" s="51"/>
      <c r="B7" s="9" t="s">
        <v>8</v>
      </c>
      <c r="C7" s="32">
        <v>12105919</v>
      </c>
    </row>
    <row r="8" spans="1:4" x14ac:dyDescent="0.25">
      <c r="A8" s="9"/>
      <c r="B8" s="9"/>
      <c r="C8" s="50" t="s">
        <v>49</v>
      </c>
      <c r="D8" s="43">
        <f>SUM(C5:C7)</f>
        <v>252200509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7487549</v>
      </c>
      <c r="D10" s="32"/>
    </row>
    <row r="11" spans="1:4" x14ac:dyDescent="0.25">
      <c r="B11" t="s">
        <v>30</v>
      </c>
      <c r="C11" s="32">
        <v>5933219</v>
      </c>
      <c r="D11" s="32"/>
    </row>
    <row r="12" spans="1:4" x14ac:dyDescent="0.25">
      <c r="B12" t="s">
        <v>32</v>
      </c>
      <c r="C12" s="32">
        <v>8955935</v>
      </c>
      <c r="D12" s="32"/>
    </row>
    <row r="13" spans="1:4" x14ac:dyDescent="0.25">
      <c r="C13" s="50" t="s">
        <v>49</v>
      </c>
      <c r="D13" s="52">
        <f>SUM(C10:C12)</f>
        <v>22376703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3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42004</v>
      </c>
      <c r="B17" t="s">
        <v>9</v>
      </c>
      <c r="C17" s="47">
        <v>251129349</v>
      </c>
      <c r="D17" s="32"/>
    </row>
    <row r="18" spans="1:4" x14ac:dyDescent="0.25">
      <c r="A18" s="51">
        <v>41639</v>
      </c>
      <c r="B18" t="s">
        <v>10</v>
      </c>
      <c r="C18" s="47">
        <v>5210136</v>
      </c>
      <c r="D18" s="32"/>
    </row>
    <row r="19" spans="1:4" ht="15.75" thickBot="1" x14ac:dyDescent="0.3">
      <c r="A19" s="51">
        <v>41639</v>
      </c>
      <c r="B19" t="s">
        <v>8</v>
      </c>
      <c r="C19" s="32">
        <v>18237727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"/>
  <dimension ref="A1:V502"/>
  <sheetViews>
    <sheetView workbookViewId="0">
      <selection activeCell="A21" sqref="A21"/>
    </sheetView>
  </sheetViews>
  <sheetFormatPr defaultRowHeight="15" x14ac:dyDescent="0.25"/>
  <cols>
    <col min="1" max="1" width="12.28515625" customWidth="1"/>
    <col min="2" max="2" width="5.42578125" style="3" customWidth="1"/>
    <col min="3" max="3" width="9.7109375" customWidth="1"/>
    <col min="4" max="4" width="11.5703125" style="3" customWidth="1"/>
    <col min="5" max="5" width="11.28515625" style="68" customWidth="1"/>
    <col min="6" max="6" width="7" customWidth="1"/>
    <col min="7" max="7" width="12.5703125" customWidth="1"/>
    <col min="8" max="8" width="5.42578125" style="3" customWidth="1"/>
    <col min="9" max="9" width="27.85546875" style="75" customWidth="1"/>
    <col min="10" max="10" width="13.5703125" style="61" customWidth="1"/>
    <col min="11" max="11" width="14.140625" style="68" customWidth="1"/>
    <col min="12" max="12" width="14.85546875" style="3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 x14ac:dyDescent="0.35">
      <c r="A1" s="60" t="s">
        <v>62</v>
      </c>
      <c r="B1" s="63"/>
      <c r="L1" s="3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 x14ac:dyDescent="0.3">
      <c r="A2" s="60"/>
      <c r="B2" s="63"/>
      <c r="C2" s="59" t="s">
        <v>63</v>
      </c>
      <c r="D2" s="65">
        <v>1658</v>
      </c>
      <c r="I2" s="59" t="s">
        <v>84</v>
      </c>
      <c r="J2" s="61">
        <f>SUM(B12:B15)</f>
        <v>1</v>
      </c>
      <c r="L2" s="90" t="s">
        <v>87</v>
      </c>
      <c r="M2" s="88"/>
      <c r="N2" s="88"/>
      <c r="O2" s="89"/>
    </row>
    <row r="3" spans="1:21" ht="18.75" x14ac:dyDescent="0.3">
      <c r="A3" s="60"/>
      <c r="B3" s="63"/>
      <c r="C3" s="59" t="s">
        <v>64</v>
      </c>
      <c r="D3" s="65">
        <f>SUM(C20:C4999)</f>
        <v>0</v>
      </c>
      <c r="I3" s="59" t="s">
        <v>92</v>
      </c>
      <c r="J3" s="61">
        <f>D3/J2</f>
        <v>0</v>
      </c>
      <c r="L3" s="76"/>
      <c r="M3" s="77" t="s">
        <v>86</v>
      </c>
      <c r="N3" s="78" t="s">
        <v>85</v>
      </c>
      <c r="O3" s="79" t="s">
        <v>95</v>
      </c>
    </row>
    <row r="4" spans="1:21" ht="18.75" x14ac:dyDescent="0.3">
      <c r="A4" s="60"/>
      <c r="B4" s="63"/>
      <c r="C4" s="59" t="s">
        <v>65</v>
      </c>
      <c r="D4" s="66">
        <f>D2-D3</f>
        <v>1658</v>
      </c>
      <c r="I4" s="59"/>
      <c r="L4" s="80" t="s">
        <v>67</v>
      </c>
      <c r="M4" s="81">
        <v>375000</v>
      </c>
      <c r="N4" s="82">
        <v>125000</v>
      </c>
      <c r="O4" s="79">
        <v>41500</v>
      </c>
    </row>
    <row r="5" spans="1:21" ht="18.75" x14ac:dyDescent="0.3">
      <c r="A5" s="60"/>
      <c r="B5" s="63"/>
      <c r="D5" s="59"/>
      <c r="I5" s="59" t="s">
        <v>93</v>
      </c>
      <c r="J5" s="61" t="e">
        <f>D3/SUMIF($C$20:$C$4999,"&gt;0",$B$20:$B$4999)</f>
        <v>#DIV/0!</v>
      </c>
      <c r="L5" s="80" t="s">
        <v>88</v>
      </c>
      <c r="M5" s="77"/>
      <c r="N5" s="83"/>
      <c r="O5" s="79"/>
      <c r="S5" t="s">
        <v>102</v>
      </c>
    </row>
    <row r="6" spans="1:21" ht="19.5" thickBot="1" x14ac:dyDescent="0.35">
      <c r="A6" s="60"/>
      <c r="B6" s="63"/>
      <c r="C6" s="59" t="s">
        <v>61</v>
      </c>
      <c r="D6" s="70">
        <f>SUM(J20:J4999)</f>
        <v>350</v>
      </c>
      <c r="I6" s="59" t="s">
        <v>110</v>
      </c>
      <c r="J6" s="61" t="e">
        <f>D7/SUMIF($D$20:$D$4999,"&gt;0",$B$20:$B$4999)</f>
        <v>#DIV/0!</v>
      </c>
      <c r="L6" s="84" t="s">
        <v>89</v>
      </c>
      <c r="M6" s="85" t="e">
        <f>M4/M5</f>
        <v>#DIV/0!</v>
      </c>
      <c r="N6" s="86" t="e">
        <f>N4/N5</f>
        <v>#DIV/0!</v>
      </c>
      <c r="O6" s="87" t="e">
        <f>O4/O5</f>
        <v>#DIV/0!</v>
      </c>
      <c r="R6" t="s">
        <v>101</v>
      </c>
    </row>
    <row r="7" spans="1:21" ht="18.75" x14ac:dyDescent="0.3">
      <c r="A7" s="60"/>
      <c r="B7" s="63"/>
      <c r="C7" s="59" t="s">
        <v>60</v>
      </c>
      <c r="D7" s="70">
        <f>SUM(D20:D4999)</f>
        <v>0</v>
      </c>
      <c r="L7" s="3" t="s">
        <v>15</v>
      </c>
      <c r="M7" s="91"/>
      <c r="N7" s="92"/>
      <c r="O7" s="93"/>
    </row>
    <row r="8" spans="1:21" ht="18.75" x14ac:dyDescent="0.3">
      <c r="A8" s="60"/>
      <c r="B8" s="63"/>
      <c r="C8" s="59" t="s">
        <v>66</v>
      </c>
      <c r="D8" s="70">
        <f>D6-D7</f>
        <v>350</v>
      </c>
      <c r="G8" t="s">
        <v>82</v>
      </c>
      <c r="L8" s="68" t="s">
        <v>8</v>
      </c>
      <c r="M8" s="77"/>
      <c r="N8" s="92"/>
      <c r="O8" s="93"/>
      <c r="P8" s="9"/>
      <c r="R8" t="s">
        <v>99</v>
      </c>
    </row>
    <row r="9" spans="1:21" ht="18.75" x14ac:dyDescent="0.3">
      <c r="A9" s="60"/>
      <c r="B9" s="63"/>
      <c r="G9" s="59" t="s">
        <v>83</v>
      </c>
      <c r="H9" s="69">
        <f>ROUNDDOWN(D8/750,0)</f>
        <v>0</v>
      </c>
      <c r="M9" s="91"/>
      <c r="N9" s="92"/>
      <c r="O9" s="93"/>
    </row>
    <row r="10" spans="1:21" ht="18.75" x14ac:dyDescent="0.3">
      <c r="A10" s="60" t="s">
        <v>76</v>
      </c>
      <c r="B10" s="63"/>
      <c r="G10" s="59" t="s">
        <v>81</v>
      </c>
      <c r="H10" s="69">
        <f>ROUNDDOWN(D8/500,0)</f>
        <v>0</v>
      </c>
    </row>
    <row r="11" spans="1:21" ht="18.75" x14ac:dyDescent="0.3">
      <c r="A11" s="60"/>
      <c r="B11" s="3" t="s">
        <v>77</v>
      </c>
      <c r="C11" s="3" t="s">
        <v>78</v>
      </c>
      <c r="D11" s="3" t="s">
        <v>75</v>
      </c>
      <c r="P11" s="74">
        <f>M9*27+N9*9+O9*3-R12</f>
        <v>0</v>
      </c>
    </row>
    <row r="12" spans="1:21" ht="15" customHeight="1" x14ac:dyDescent="0.25">
      <c r="A12" t="s">
        <v>71</v>
      </c>
      <c r="B12" s="3">
        <f>SUMIF($A$20:$A$4999,A12,$B$20:$B$4999)</f>
        <v>0</v>
      </c>
      <c r="C12" s="3">
        <f>SUMIF($G$20:$G$4999,A12,$H$20:$H$4999)</f>
        <v>0</v>
      </c>
      <c r="D12" s="3">
        <f>B12-C12</f>
        <v>0</v>
      </c>
      <c r="O12" s="9"/>
      <c r="P12" s="9" t="s">
        <v>98</v>
      </c>
      <c r="Q12" s="74">
        <f>$D$4-SUM(Q14:Q35)</f>
        <v>1658</v>
      </c>
      <c r="R12" s="74">
        <f>SUM(R14:R35)</f>
        <v>0</v>
      </c>
      <c r="U12" t="s">
        <v>100</v>
      </c>
    </row>
    <row r="13" spans="1:21" ht="13.5" customHeight="1" x14ac:dyDescent="0.25">
      <c r="A13" t="s">
        <v>73</v>
      </c>
      <c r="B13" s="3">
        <f>SUMIF($A$20:$A$4999,A13,$B$20:$B$4999)</f>
        <v>0</v>
      </c>
      <c r="C13" s="3">
        <f>SUMIF($G$20:$G$4999,A13,$H$20:$H$4999)</f>
        <v>0</v>
      </c>
      <c r="D13" s="3">
        <f t="shared" ref="D13:D14" si="0">B13-C13</f>
        <v>0</v>
      </c>
      <c r="O13" s="9"/>
      <c r="P13" s="9" t="s">
        <v>97</v>
      </c>
      <c r="Q13" t="s">
        <v>49</v>
      </c>
      <c r="R13" t="s">
        <v>81</v>
      </c>
      <c r="T13" s="74">
        <f>SUM(Q14:Q35)</f>
        <v>0</v>
      </c>
      <c r="U13" s="56" t="e">
        <f>T13/R12</f>
        <v>#DIV/0!</v>
      </c>
    </row>
    <row r="14" spans="1:21" ht="15.75" customHeight="1" x14ac:dyDescent="0.25">
      <c r="A14" t="s">
        <v>74</v>
      </c>
      <c r="B14" s="3">
        <f>SUMIF($A$20:$A$4999,A14,$B$20:$B$4999)</f>
        <v>0</v>
      </c>
      <c r="C14" s="3">
        <f>SUMIF($G$20:$G$4999,A14,$H$20:$H$4999)</f>
        <v>0</v>
      </c>
      <c r="D14" s="3">
        <f t="shared" si="0"/>
        <v>0</v>
      </c>
      <c r="L14" s="68" t="s">
        <v>96</v>
      </c>
      <c r="M14" s="77"/>
      <c r="N14" s="83"/>
      <c r="O14" s="94"/>
      <c r="P14" s="95"/>
      <c r="Q14" s="74">
        <f t="shared" ref="Q14:Q20" si="1">P14*IF($M14&gt;0,$M14,IF($N14&gt;0,$N14,IF($O14&gt;0,$O14,0)))</f>
        <v>0</v>
      </c>
      <c r="R14" s="74">
        <f t="shared" ref="R14:R35" si="2">IF($M14&gt;0,$M14*27,IF($N14&gt;0,$N14*9,IF($O14&gt;0,$O14*3,0)))</f>
        <v>0</v>
      </c>
    </row>
    <row r="15" spans="1:21" x14ac:dyDescent="0.25">
      <c r="A15" t="s">
        <v>90</v>
      </c>
      <c r="B15" s="3">
        <f>SUMIF($A$20:$A$4999,A15,$B$20:$B$4999)</f>
        <v>1</v>
      </c>
      <c r="C15" s="3">
        <f>SUMIF($G$20:$G$4999,A15,$H$20:$H$4999)</f>
        <v>0</v>
      </c>
      <c r="D15" s="3">
        <f t="shared" ref="D15" si="3">B15-C15</f>
        <v>1</v>
      </c>
      <c r="L15" s="73"/>
      <c r="M15" s="77"/>
      <c r="N15" s="83"/>
      <c r="O15" s="94"/>
      <c r="P15" s="95"/>
      <c r="Q15" s="74">
        <f t="shared" si="1"/>
        <v>0</v>
      </c>
      <c r="R15" s="74">
        <f t="shared" si="2"/>
        <v>0</v>
      </c>
    </row>
    <row r="16" spans="1:21" x14ac:dyDescent="0.25">
      <c r="C16" s="3"/>
      <c r="L16" s="73"/>
      <c r="M16" s="77"/>
      <c r="N16" s="83"/>
      <c r="O16" s="94"/>
      <c r="P16" s="95"/>
      <c r="Q16" s="74">
        <f t="shared" si="1"/>
        <v>0</v>
      </c>
      <c r="R16" s="74">
        <f t="shared" si="2"/>
        <v>0</v>
      </c>
    </row>
    <row r="17" spans="1:18" x14ac:dyDescent="0.25">
      <c r="C17" s="59"/>
      <c r="L17" s="73"/>
      <c r="M17" s="77"/>
      <c r="N17" s="83"/>
      <c r="O17" s="94"/>
      <c r="P17" s="95"/>
      <c r="Q17" s="74">
        <f t="shared" si="1"/>
        <v>0</v>
      </c>
      <c r="R17" s="74">
        <f t="shared" si="2"/>
        <v>0</v>
      </c>
    </row>
    <row r="18" spans="1:18" ht="18.75" x14ac:dyDescent="0.3">
      <c r="A18" s="60" t="s">
        <v>79</v>
      </c>
      <c r="B18" s="63"/>
      <c r="G18" s="60" t="s">
        <v>80</v>
      </c>
      <c r="L18" s="73"/>
      <c r="M18" s="77"/>
      <c r="N18" s="83"/>
      <c r="O18" s="94"/>
      <c r="P18" s="95"/>
      <c r="Q18" s="74">
        <f t="shared" si="1"/>
        <v>0</v>
      </c>
      <c r="R18" s="74">
        <f t="shared" si="2"/>
        <v>0</v>
      </c>
    </row>
    <row r="19" spans="1:18" x14ac:dyDescent="0.25">
      <c r="A19" t="s">
        <v>70</v>
      </c>
      <c r="B19" s="3" t="s">
        <v>72</v>
      </c>
      <c r="C19" s="3" t="s">
        <v>67</v>
      </c>
      <c r="D19" s="3" t="s">
        <v>68</v>
      </c>
      <c r="E19" s="68" t="s">
        <v>4</v>
      </c>
      <c r="G19" t="s">
        <v>70</v>
      </c>
      <c r="H19" s="3" t="s">
        <v>2</v>
      </c>
      <c r="I19" s="75" t="s">
        <v>59</v>
      </c>
      <c r="J19" s="62" t="s">
        <v>69</v>
      </c>
      <c r="K19" s="68" t="s">
        <v>4</v>
      </c>
      <c r="L19" s="73"/>
      <c r="M19" s="77"/>
      <c r="N19" s="83"/>
      <c r="O19" s="94"/>
      <c r="P19" s="95"/>
      <c r="Q19" s="74">
        <f t="shared" si="1"/>
        <v>0</v>
      </c>
      <c r="R19" s="74">
        <f t="shared" si="2"/>
        <v>0</v>
      </c>
    </row>
    <row r="20" spans="1:18" x14ac:dyDescent="0.25">
      <c r="A20" t="s">
        <v>90</v>
      </c>
      <c r="B20" s="3">
        <v>1</v>
      </c>
      <c r="C20" s="69" t="s">
        <v>117</v>
      </c>
      <c r="E20" s="68">
        <v>42485</v>
      </c>
      <c r="G20" t="s">
        <v>118</v>
      </c>
      <c r="J20" s="61">
        <v>350</v>
      </c>
      <c r="K20" s="68">
        <v>42485</v>
      </c>
      <c r="L20" s="73"/>
      <c r="M20" s="77"/>
      <c r="N20" s="83"/>
      <c r="O20" s="94"/>
      <c r="P20" s="95"/>
      <c r="Q20" s="74">
        <f t="shared" si="1"/>
        <v>0</v>
      </c>
      <c r="R20" s="74">
        <f t="shared" si="2"/>
        <v>0</v>
      </c>
    </row>
    <row r="21" spans="1:18" x14ac:dyDescent="0.25">
      <c r="C21" s="65"/>
      <c r="D21" s="3" t="str">
        <f t="shared" ref="D21:D84" si="4">IF(C21&gt;0,"",IF(B21&gt;0,B21*750,""))</f>
        <v/>
      </c>
      <c r="J21" s="61" t="str">
        <f t="shared" ref="J21:J84" si="5">IF(G21&lt;&gt;"",IF(G21="Civilian",H21*250,H21*300),"")</f>
        <v/>
      </c>
      <c r="L21" s="68"/>
      <c r="M21" s="77"/>
      <c r="N21" s="83"/>
      <c r="O21" s="94"/>
      <c r="P21" s="95"/>
      <c r="Q21" s="74">
        <f t="shared" ref="Q21:Q23" si="6">P21*IF($M21&gt;0,$M21,IF($N21&gt;0,$N21,IF($O21&gt;0,$O21,0)))</f>
        <v>0</v>
      </c>
      <c r="R21" s="74">
        <f t="shared" si="2"/>
        <v>0</v>
      </c>
    </row>
    <row r="22" spans="1:18" x14ac:dyDescent="0.25">
      <c r="C22" s="65"/>
      <c r="D22" s="3" t="str">
        <f t="shared" si="4"/>
        <v/>
      </c>
      <c r="J22" s="61" t="str">
        <f t="shared" si="5"/>
        <v/>
      </c>
      <c r="L22" s="68"/>
      <c r="M22" s="77"/>
      <c r="N22" s="83"/>
      <c r="O22" s="94"/>
      <c r="P22" s="95"/>
      <c r="Q22" s="74">
        <f t="shared" si="6"/>
        <v>0</v>
      </c>
      <c r="R22" s="74">
        <f t="shared" si="2"/>
        <v>0</v>
      </c>
    </row>
    <row r="23" spans="1:18" x14ac:dyDescent="0.25">
      <c r="C23" s="65"/>
      <c r="D23" s="3" t="str">
        <f t="shared" si="4"/>
        <v/>
      </c>
      <c r="J23" s="61" t="str">
        <f t="shared" si="5"/>
        <v/>
      </c>
      <c r="L23" s="68"/>
      <c r="M23" s="77"/>
      <c r="N23" s="83"/>
      <c r="O23" s="94"/>
      <c r="P23" s="95"/>
      <c r="Q23" s="74">
        <f t="shared" si="6"/>
        <v>0</v>
      </c>
      <c r="R23" s="74">
        <f t="shared" si="2"/>
        <v>0</v>
      </c>
    </row>
    <row r="24" spans="1:18" x14ac:dyDescent="0.25">
      <c r="C24" s="67"/>
      <c r="D24" s="3" t="str">
        <f t="shared" si="4"/>
        <v/>
      </c>
      <c r="J24" s="61" t="str">
        <f t="shared" si="5"/>
        <v/>
      </c>
      <c r="M24" s="77"/>
      <c r="N24" s="83"/>
      <c r="O24" s="94"/>
      <c r="P24" s="95"/>
      <c r="Q24" s="74">
        <f t="shared" ref="Q24:Q26" si="7">P24*IF($M24&gt;0,$M24,IF($N24&gt;0,$N24,IF($O24&gt;0,$O24,0)))</f>
        <v>0</v>
      </c>
      <c r="R24" s="74">
        <f t="shared" si="2"/>
        <v>0</v>
      </c>
    </row>
    <row r="25" spans="1:18" x14ac:dyDescent="0.25">
      <c r="C25" s="59"/>
      <c r="D25" s="3" t="str">
        <f t="shared" si="4"/>
        <v/>
      </c>
      <c r="J25" s="61" t="str">
        <f t="shared" si="5"/>
        <v/>
      </c>
      <c r="M25" s="77"/>
      <c r="N25" s="83"/>
      <c r="O25" s="94"/>
      <c r="P25" s="95"/>
      <c r="Q25" s="74">
        <f t="shared" si="7"/>
        <v>0</v>
      </c>
      <c r="R25" s="74">
        <f t="shared" si="2"/>
        <v>0</v>
      </c>
    </row>
    <row r="26" spans="1:18" x14ac:dyDescent="0.25">
      <c r="D26" s="3" t="str">
        <f t="shared" si="4"/>
        <v/>
      </c>
      <c r="J26" s="61" t="str">
        <f t="shared" si="5"/>
        <v/>
      </c>
      <c r="M26" s="77"/>
      <c r="N26" s="83"/>
      <c r="O26" s="94"/>
      <c r="P26" s="95"/>
      <c r="Q26" s="74">
        <f t="shared" si="7"/>
        <v>0</v>
      </c>
      <c r="R26" s="74">
        <f t="shared" si="2"/>
        <v>0</v>
      </c>
    </row>
    <row r="27" spans="1:18" x14ac:dyDescent="0.25">
      <c r="D27" s="3" t="str">
        <f t="shared" si="4"/>
        <v/>
      </c>
      <c r="J27" s="61" t="str">
        <f t="shared" si="5"/>
        <v/>
      </c>
      <c r="M27" s="77"/>
      <c r="N27" s="83"/>
      <c r="O27" s="94"/>
      <c r="Q27" s="74">
        <f t="shared" ref="Q27:Q35" si="8">P27*IF($M27&gt;0,$M27,IF($N27&gt;0,$N27,IF($O27&gt;0,$O27,0)))</f>
        <v>0</v>
      </c>
      <c r="R27" s="74">
        <f t="shared" si="2"/>
        <v>0</v>
      </c>
    </row>
    <row r="28" spans="1:18" x14ac:dyDescent="0.25">
      <c r="D28" s="3" t="str">
        <f t="shared" si="4"/>
        <v/>
      </c>
      <c r="J28" s="61" t="str">
        <f t="shared" si="5"/>
        <v/>
      </c>
      <c r="M28" s="77"/>
      <c r="N28" s="83"/>
      <c r="O28" s="94"/>
      <c r="Q28" s="74">
        <f t="shared" si="8"/>
        <v>0</v>
      </c>
      <c r="R28" s="74">
        <f t="shared" si="2"/>
        <v>0</v>
      </c>
    </row>
    <row r="29" spans="1:18" x14ac:dyDescent="0.25">
      <c r="D29" s="3" t="str">
        <f t="shared" si="4"/>
        <v/>
      </c>
      <c r="J29" s="61" t="str">
        <f t="shared" si="5"/>
        <v/>
      </c>
      <c r="M29" s="77"/>
      <c r="N29" s="83"/>
      <c r="O29" s="94"/>
      <c r="Q29" s="74">
        <f t="shared" si="8"/>
        <v>0</v>
      </c>
      <c r="R29" s="74">
        <f t="shared" si="2"/>
        <v>0</v>
      </c>
    </row>
    <row r="30" spans="1:18" x14ac:dyDescent="0.25">
      <c r="D30" s="3" t="str">
        <f t="shared" si="4"/>
        <v/>
      </c>
      <c r="J30" s="61" t="str">
        <f t="shared" si="5"/>
        <v/>
      </c>
      <c r="M30" s="77"/>
      <c r="N30" s="83"/>
      <c r="O30" s="94"/>
      <c r="Q30" s="74">
        <f t="shared" si="8"/>
        <v>0</v>
      </c>
      <c r="R30" s="74">
        <f t="shared" si="2"/>
        <v>0</v>
      </c>
    </row>
    <row r="31" spans="1:18" x14ac:dyDescent="0.25">
      <c r="D31" s="3" t="str">
        <f t="shared" si="4"/>
        <v/>
      </c>
      <c r="J31" s="61" t="str">
        <f t="shared" si="5"/>
        <v/>
      </c>
      <c r="L31"/>
      <c r="M31" s="77"/>
      <c r="N31" s="83"/>
      <c r="O31" s="94"/>
      <c r="Q31" s="74">
        <f t="shared" si="8"/>
        <v>0</v>
      </c>
      <c r="R31" s="74">
        <f t="shared" si="2"/>
        <v>0</v>
      </c>
    </row>
    <row r="32" spans="1:18" x14ac:dyDescent="0.25">
      <c r="D32" s="3" t="str">
        <f t="shared" si="4"/>
        <v/>
      </c>
      <c r="J32" s="61" t="str">
        <f t="shared" si="5"/>
        <v/>
      </c>
      <c r="L32"/>
      <c r="M32" s="77"/>
      <c r="N32" s="83"/>
      <c r="O32" s="94"/>
      <c r="Q32" s="74">
        <f t="shared" si="8"/>
        <v>0</v>
      </c>
      <c r="R32" s="74">
        <f t="shared" si="2"/>
        <v>0</v>
      </c>
    </row>
    <row r="33" spans="4:18" x14ac:dyDescent="0.25">
      <c r="D33" s="3" t="str">
        <f t="shared" si="4"/>
        <v/>
      </c>
      <c r="J33" s="61" t="str">
        <f t="shared" si="5"/>
        <v/>
      </c>
      <c r="L33"/>
      <c r="M33" s="77"/>
      <c r="N33" s="83"/>
      <c r="O33" s="94"/>
      <c r="Q33" s="74">
        <f t="shared" si="8"/>
        <v>0</v>
      </c>
      <c r="R33" s="74">
        <f t="shared" si="2"/>
        <v>0</v>
      </c>
    </row>
    <row r="34" spans="4:18" x14ac:dyDescent="0.25">
      <c r="D34" s="3" t="str">
        <f t="shared" si="4"/>
        <v/>
      </c>
      <c r="J34" s="61" t="str">
        <f t="shared" si="5"/>
        <v/>
      </c>
      <c r="L34"/>
      <c r="M34" s="77"/>
      <c r="N34" s="83"/>
      <c r="O34" s="94"/>
      <c r="Q34" s="74">
        <f t="shared" si="8"/>
        <v>0</v>
      </c>
      <c r="R34" s="74">
        <f t="shared" si="2"/>
        <v>0</v>
      </c>
    </row>
    <row r="35" spans="4:18" x14ac:dyDescent="0.25">
      <c r="D35" s="3" t="str">
        <f t="shared" si="4"/>
        <v/>
      </c>
      <c r="J35" s="61" t="str">
        <f t="shared" si="5"/>
        <v/>
      </c>
      <c r="L35"/>
      <c r="M35" s="77"/>
      <c r="N35" s="83"/>
      <c r="O35" s="94"/>
      <c r="Q35" s="74">
        <f t="shared" si="8"/>
        <v>0</v>
      </c>
      <c r="R35" s="74">
        <f t="shared" si="2"/>
        <v>0</v>
      </c>
    </row>
    <row r="36" spans="4:18" x14ac:dyDescent="0.25">
      <c r="D36" s="3" t="str">
        <f t="shared" si="4"/>
        <v/>
      </c>
      <c r="J36" s="61" t="str">
        <f t="shared" si="5"/>
        <v/>
      </c>
      <c r="L36"/>
    </row>
    <row r="37" spans="4:18" x14ac:dyDescent="0.25">
      <c r="D37" s="3" t="str">
        <f t="shared" si="4"/>
        <v/>
      </c>
      <c r="J37" s="61" t="str">
        <f t="shared" si="5"/>
        <v/>
      </c>
      <c r="L37"/>
    </row>
    <row r="38" spans="4:18" x14ac:dyDescent="0.25">
      <c r="D38" s="3" t="str">
        <f t="shared" si="4"/>
        <v/>
      </c>
      <c r="J38" s="61" t="str">
        <f t="shared" si="5"/>
        <v/>
      </c>
      <c r="L38"/>
    </row>
    <row r="39" spans="4:18" x14ac:dyDescent="0.25">
      <c r="D39" s="3" t="str">
        <f t="shared" si="4"/>
        <v/>
      </c>
      <c r="J39" s="61" t="str">
        <f t="shared" si="5"/>
        <v/>
      </c>
      <c r="L39"/>
    </row>
    <row r="40" spans="4:18" x14ac:dyDescent="0.25">
      <c r="D40" s="3" t="str">
        <f t="shared" si="4"/>
        <v/>
      </c>
      <c r="J40" s="61" t="str">
        <f t="shared" si="5"/>
        <v/>
      </c>
      <c r="L40"/>
    </row>
    <row r="41" spans="4:18" x14ac:dyDescent="0.25">
      <c r="D41" s="3" t="str">
        <f t="shared" si="4"/>
        <v/>
      </c>
      <c r="J41" s="61" t="str">
        <f t="shared" si="5"/>
        <v/>
      </c>
      <c r="L41"/>
    </row>
    <row r="42" spans="4:18" x14ac:dyDescent="0.25">
      <c r="D42" s="3" t="str">
        <f t="shared" si="4"/>
        <v/>
      </c>
      <c r="J42" s="61" t="str">
        <f t="shared" si="5"/>
        <v/>
      </c>
      <c r="L42"/>
    </row>
    <row r="43" spans="4:18" x14ac:dyDescent="0.25">
      <c r="D43" s="3" t="str">
        <f t="shared" si="4"/>
        <v/>
      </c>
      <c r="J43" s="61" t="str">
        <f t="shared" si="5"/>
        <v/>
      </c>
      <c r="L43"/>
    </row>
    <row r="44" spans="4:18" x14ac:dyDescent="0.25">
      <c r="D44" s="3" t="str">
        <f t="shared" si="4"/>
        <v/>
      </c>
      <c r="J44" s="61" t="str">
        <f t="shared" si="5"/>
        <v/>
      </c>
      <c r="L44"/>
    </row>
    <row r="45" spans="4:18" x14ac:dyDescent="0.25">
      <c r="D45" s="3" t="str">
        <f t="shared" si="4"/>
        <v/>
      </c>
      <c r="J45" s="61" t="str">
        <f t="shared" si="5"/>
        <v/>
      </c>
      <c r="L45"/>
    </row>
    <row r="46" spans="4:18" x14ac:dyDescent="0.25">
      <c r="D46" s="3" t="str">
        <f t="shared" si="4"/>
        <v/>
      </c>
      <c r="J46" s="61" t="str">
        <f t="shared" si="5"/>
        <v/>
      </c>
      <c r="L46"/>
    </row>
    <row r="47" spans="4:18" x14ac:dyDescent="0.25">
      <c r="D47" s="3" t="str">
        <f t="shared" si="4"/>
        <v/>
      </c>
      <c r="J47" s="61" t="str">
        <f t="shared" si="5"/>
        <v/>
      </c>
      <c r="L47"/>
    </row>
    <row r="48" spans="4:18" x14ac:dyDescent="0.25">
      <c r="D48" s="3" t="str">
        <f t="shared" si="4"/>
        <v/>
      </c>
      <c r="J48" s="61" t="str">
        <f t="shared" si="5"/>
        <v/>
      </c>
      <c r="L48"/>
    </row>
    <row r="49" spans="3:12" x14ac:dyDescent="0.25">
      <c r="D49" s="3" t="str">
        <f t="shared" si="4"/>
        <v/>
      </c>
      <c r="J49" s="61" t="str">
        <f t="shared" si="5"/>
        <v/>
      </c>
      <c r="L49"/>
    </row>
    <row r="50" spans="3:12" x14ac:dyDescent="0.25">
      <c r="D50" s="3" t="str">
        <f t="shared" si="4"/>
        <v/>
      </c>
      <c r="J50" s="61" t="str">
        <f t="shared" si="5"/>
        <v/>
      </c>
      <c r="L50"/>
    </row>
    <row r="51" spans="3:12" x14ac:dyDescent="0.25">
      <c r="D51" s="3" t="str">
        <f t="shared" si="4"/>
        <v/>
      </c>
      <c r="J51" s="61" t="str">
        <f t="shared" si="5"/>
        <v/>
      </c>
      <c r="L51"/>
    </row>
    <row r="52" spans="3:12" x14ac:dyDescent="0.25">
      <c r="D52" s="3" t="str">
        <f t="shared" si="4"/>
        <v/>
      </c>
      <c r="J52" s="61" t="str">
        <f t="shared" si="5"/>
        <v/>
      </c>
      <c r="L52"/>
    </row>
    <row r="53" spans="3:12" x14ac:dyDescent="0.25">
      <c r="D53" s="3" t="str">
        <f t="shared" si="4"/>
        <v/>
      </c>
      <c r="J53" s="61" t="str">
        <f t="shared" si="5"/>
        <v/>
      </c>
      <c r="L53"/>
    </row>
    <row r="54" spans="3:12" x14ac:dyDescent="0.25">
      <c r="D54" s="3" t="str">
        <f t="shared" si="4"/>
        <v/>
      </c>
      <c r="J54" s="61" t="str">
        <f t="shared" si="5"/>
        <v/>
      </c>
      <c r="L54"/>
    </row>
    <row r="55" spans="3:12" x14ac:dyDescent="0.25">
      <c r="D55" s="3" t="str">
        <f t="shared" si="4"/>
        <v/>
      </c>
      <c r="J55" s="61" t="str">
        <f t="shared" si="5"/>
        <v/>
      </c>
    </row>
    <row r="56" spans="3:12" x14ac:dyDescent="0.25">
      <c r="D56" s="3" t="str">
        <f t="shared" si="4"/>
        <v/>
      </c>
      <c r="J56" s="61" t="str">
        <f t="shared" si="5"/>
        <v/>
      </c>
    </row>
    <row r="57" spans="3:12" x14ac:dyDescent="0.25">
      <c r="D57" s="3" t="str">
        <f t="shared" si="4"/>
        <v/>
      </c>
      <c r="J57" s="61" t="str">
        <f t="shared" si="5"/>
        <v/>
      </c>
    </row>
    <row r="58" spans="3:12" x14ac:dyDescent="0.25">
      <c r="D58" s="3" t="str">
        <f t="shared" si="4"/>
        <v/>
      </c>
      <c r="J58" s="61" t="str">
        <f t="shared" si="5"/>
        <v/>
      </c>
    </row>
    <row r="59" spans="3:12" x14ac:dyDescent="0.25">
      <c r="D59" s="3" t="str">
        <f t="shared" si="4"/>
        <v/>
      </c>
      <c r="J59" s="61" t="str">
        <f t="shared" si="5"/>
        <v/>
      </c>
    </row>
    <row r="60" spans="3:12" x14ac:dyDescent="0.25">
      <c r="D60" s="3" t="str">
        <f t="shared" si="4"/>
        <v/>
      </c>
      <c r="J60" s="61" t="str">
        <f t="shared" si="5"/>
        <v/>
      </c>
    </row>
    <row r="61" spans="3:12" x14ac:dyDescent="0.25">
      <c r="C61" s="59"/>
      <c r="D61" s="3" t="str">
        <f t="shared" si="4"/>
        <v/>
      </c>
      <c r="J61" s="61" t="str">
        <f t="shared" si="5"/>
        <v/>
      </c>
    </row>
    <row r="62" spans="3:12" x14ac:dyDescent="0.25">
      <c r="C62" s="59"/>
      <c r="D62" s="3" t="str">
        <f t="shared" si="4"/>
        <v/>
      </c>
      <c r="J62" s="61" t="str">
        <f t="shared" si="5"/>
        <v/>
      </c>
    </row>
    <row r="63" spans="3:12" x14ac:dyDescent="0.25">
      <c r="C63" s="59"/>
      <c r="D63" s="3" t="str">
        <f t="shared" si="4"/>
        <v/>
      </c>
      <c r="J63" s="61" t="str">
        <f t="shared" si="5"/>
        <v/>
      </c>
    </row>
    <row r="64" spans="3:12" x14ac:dyDescent="0.25">
      <c r="C64" s="59"/>
      <c r="D64" s="3" t="str">
        <f t="shared" si="4"/>
        <v/>
      </c>
      <c r="J64" s="61" t="str">
        <f t="shared" si="5"/>
        <v/>
      </c>
    </row>
    <row r="65" spans="3:10" x14ac:dyDescent="0.25">
      <c r="C65" s="59"/>
      <c r="D65" s="3" t="str">
        <f t="shared" si="4"/>
        <v/>
      </c>
      <c r="J65" s="61" t="str">
        <f t="shared" si="5"/>
        <v/>
      </c>
    </row>
    <row r="66" spans="3:10" x14ac:dyDescent="0.25">
      <c r="C66" s="59"/>
      <c r="D66" s="3" t="str">
        <f t="shared" si="4"/>
        <v/>
      </c>
      <c r="J66" s="61" t="str">
        <f t="shared" si="5"/>
        <v/>
      </c>
    </row>
    <row r="67" spans="3:10" x14ac:dyDescent="0.25">
      <c r="C67" s="59"/>
      <c r="D67" s="3" t="str">
        <f t="shared" si="4"/>
        <v/>
      </c>
      <c r="J67" s="61" t="str">
        <f t="shared" si="5"/>
        <v/>
      </c>
    </row>
    <row r="68" spans="3:10" x14ac:dyDescent="0.25">
      <c r="C68" s="59"/>
      <c r="D68" s="3" t="str">
        <f t="shared" si="4"/>
        <v/>
      </c>
      <c r="J68" s="61" t="str">
        <f t="shared" si="5"/>
        <v/>
      </c>
    </row>
    <row r="69" spans="3:10" x14ac:dyDescent="0.25">
      <c r="C69" s="59"/>
      <c r="D69" s="3" t="str">
        <f t="shared" si="4"/>
        <v/>
      </c>
      <c r="J69" s="61" t="str">
        <f t="shared" si="5"/>
        <v/>
      </c>
    </row>
    <row r="70" spans="3:10" x14ac:dyDescent="0.25">
      <c r="C70" s="59"/>
      <c r="D70" s="3" t="str">
        <f t="shared" si="4"/>
        <v/>
      </c>
      <c r="J70" s="61" t="str">
        <f t="shared" si="5"/>
        <v/>
      </c>
    </row>
    <row r="71" spans="3:10" x14ac:dyDescent="0.25">
      <c r="C71" s="59"/>
      <c r="D71" s="3" t="str">
        <f t="shared" si="4"/>
        <v/>
      </c>
      <c r="J71" s="61" t="str">
        <f t="shared" si="5"/>
        <v/>
      </c>
    </row>
    <row r="72" spans="3:10" x14ac:dyDescent="0.25">
      <c r="C72" s="59"/>
      <c r="D72" s="3" t="str">
        <f t="shared" si="4"/>
        <v/>
      </c>
      <c r="J72" s="61" t="str">
        <f t="shared" si="5"/>
        <v/>
      </c>
    </row>
    <row r="73" spans="3:10" x14ac:dyDescent="0.25">
      <c r="C73" s="59"/>
      <c r="D73" s="3" t="str">
        <f t="shared" si="4"/>
        <v/>
      </c>
      <c r="J73" s="61" t="str">
        <f t="shared" si="5"/>
        <v/>
      </c>
    </row>
    <row r="74" spans="3:10" x14ac:dyDescent="0.25">
      <c r="C74" s="59"/>
      <c r="D74" s="3" t="str">
        <f t="shared" si="4"/>
        <v/>
      </c>
      <c r="J74" s="61" t="str">
        <f t="shared" si="5"/>
        <v/>
      </c>
    </row>
    <row r="75" spans="3:10" x14ac:dyDescent="0.25">
      <c r="C75" s="59"/>
      <c r="D75" s="3" t="str">
        <f t="shared" si="4"/>
        <v/>
      </c>
      <c r="J75" s="61" t="str">
        <f t="shared" si="5"/>
        <v/>
      </c>
    </row>
    <row r="76" spans="3:10" x14ac:dyDescent="0.25">
      <c r="C76" s="71"/>
      <c r="D76" s="3" t="str">
        <f t="shared" si="4"/>
        <v/>
      </c>
      <c r="J76" s="61" t="str">
        <f t="shared" si="5"/>
        <v/>
      </c>
    </row>
    <row r="77" spans="3:10" x14ac:dyDescent="0.25">
      <c r="C77" s="71"/>
      <c r="D77" s="3" t="str">
        <f t="shared" si="4"/>
        <v/>
      </c>
      <c r="J77" s="61" t="str">
        <f t="shared" si="5"/>
        <v/>
      </c>
    </row>
    <row r="78" spans="3:10" x14ac:dyDescent="0.25">
      <c r="C78" s="71"/>
      <c r="D78" s="3" t="str">
        <f t="shared" si="4"/>
        <v/>
      </c>
      <c r="J78" s="61" t="str">
        <f t="shared" si="5"/>
        <v/>
      </c>
    </row>
    <row r="79" spans="3:10" x14ac:dyDescent="0.25">
      <c r="C79" s="71"/>
      <c r="D79" s="3" t="str">
        <f t="shared" si="4"/>
        <v/>
      </c>
      <c r="J79" s="61" t="str">
        <f t="shared" si="5"/>
        <v/>
      </c>
    </row>
    <row r="80" spans="3:10" x14ac:dyDescent="0.25">
      <c r="C80" s="59"/>
      <c r="D80" s="3" t="str">
        <f t="shared" si="4"/>
        <v/>
      </c>
      <c r="J80" s="61" t="str">
        <f t="shared" si="5"/>
        <v/>
      </c>
    </row>
    <row r="81" spans="3:22" x14ac:dyDescent="0.25">
      <c r="C81" s="59"/>
      <c r="D81" s="3" t="str">
        <f t="shared" si="4"/>
        <v/>
      </c>
      <c r="J81" s="61" t="str">
        <f t="shared" si="5"/>
        <v/>
      </c>
    </row>
    <row r="82" spans="3:22" x14ac:dyDescent="0.25">
      <c r="C82" s="59"/>
      <c r="D82" s="3" t="str">
        <f t="shared" si="4"/>
        <v/>
      </c>
      <c r="G82" s="72"/>
      <c r="J82" s="61" t="str">
        <f t="shared" si="5"/>
        <v/>
      </c>
      <c r="V82" s="72"/>
    </row>
    <row r="83" spans="3:22" x14ac:dyDescent="0.25">
      <c r="C83" s="59"/>
      <c r="D83" s="3" t="str">
        <f t="shared" si="4"/>
        <v/>
      </c>
      <c r="J83" s="61" t="str">
        <f t="shared" si="5"/>
        <v/>
      </c>
    </row>
    <row r="84" spans="3:22" x14ac:dyDescent="0.25">
      <c r="C84" s="71"/>
      <c r="D84" s="3" t="str">
        <f t="shared" si="4"/>
        <v/>
      </c>
      <c r="J84" s="61" t="str">
        <f t="shared" si="5"/>
        <v/>
      </c>
    </row>
    <row r="85" spans="3:22" x14ac:dyDescent="0.25">
      <c r="C85" s="71"/>
      <c r="D85" s="3" t="str">
        <f t="shared" ref="D85:D148" si="9">IF(C85&gt;0,"",IF(B85&gt;0,B85*750,""))</f>
        <v/>
      </c>
      <c r="J85" s="61" t="str">
        <f t="shared" ref="J85:J148" si="10">IF(G85&lt;&gt;"",IF(G85="Civilian",H85*250,H85*300),"")</f>
        <v/>
      </c>
    </row>
    <row r="86" spans="3:22" x14ac:dyDescent="0.25">
      <c r="C86" s="71"/>
      <c r="D86" s="3" t="str">
        <f t="shared" si="9"/>
        <v/>
      </c>
      <c r="J86" s="61" t="str">
        <f t="shared" si="10"/>
        <v/>
      </c>
      <c r="O86" s="72"/>
    </row>
    <row r="87" spans="3:22" x14ac:dyDescent="0.25">
      <c r="C87" s="71"/>
      <c r="D87" s="3" t="str">
        <f t="shared" si="9"/>
        <v/>
      </c>
      <c r="J87" s="61" t="str">
        <f t="shared" si="10"/>
        <v/>
      </c>
    </row>
    <row r="88" spans="3:22" x14ac:dyDescent="0.25">
      <c r="C88" s="59"/>
      <c r="D88" s="3" t="str">
        <f t="shared" si="9"/>
        <v/>
      </c>
      <c r="J88" s="61" t="str">
        <f t="shared" si="10"/>
        <v/>
      </c>
    </row>
    <row r="89" spans="3:22" x14ac:dyDescent="0.25">
      <c r="C89" s="59"/>
      <c r="D89" s="3" t="str">
        <f t="shared" si="9"/>
        <v/>
      </c>
      <c r="J89" s="61" t="str">
        <f t="shared" si="10"/>
        <v/>
      </c>
    </row>
    <row r="90" spans="3:22" x14ac:dyDescent="0.25">
      <c r="C90" s="59"/>
      <c r="D90" s="3" t="str">
        <f t="shared" si="9"/>
        <v/>
      </c>
      <c r="J90" s="61" t="str">
        <f t="shared" si="10"/>
        <v/>
      </c>
      <c r="O90" s="72"/>
    </row>
    <row r="91" spans="3:22" x14ac:dyDescent="0.25">
      <c r="C91" s="59"/>
      <c r="D91" s="3" t="str">
        <f t="shared" si="9"/>
        <v/>
      </c>
      <c r="J91" s="61" t="str">
        <f t="shared" si="10"/>
        <v/>
      </c>
    </row>
    <row r="92" spans="3:22" x14ac:dyDescent="0.25">
      <c r="C92" s="71"/>
      <c r="D92" s="3" t="str">
        <f t="shared" si="9"/>
        <v/>
      </c>
      <c r="J92" s="61" t="str">
        <f t="shared" si="10"/>
        <v/>
      </c>
    </row>
    <row r="93" spans="3:22" x14ac:dyDescent="0.25">
      <c r="C93" s="71"/>
      <c r="D93" s="3" t="str">
        <f t="shared" si="9"/>
        <v/>
      </c>
      <c r="J93" s="61" t="str">
        <f t="shared" si="10"/>
        <v/>
      </c>
    </row>
    <row r="94" spans="3:22" x14ac:dyDescent="0.25">
      <c r="C94" s="71"/>
      <c r="D94" s="3" t="str">
        <f t="shared" si="9"/>
        <v/>
      </c>
      <c r="J94" s="61" t="str">
        <f t="shared" si="10"/>
        <v/>
      </c>
    </row>
    <row r="95" spans="3:22" x14ac:dyDescent="0.25">
      <c r="C95" s="71"/>
      <c r="D95" s="3" t="str">
        <f t="shared" si="9"/>
        <v/>
      </c>
      <c r="J95" s="61" t="str">
        <f t="shared" si="10"/>
        <v/>
      </c>
    </row>
    <row r="96" spans="3:22" x14ac:dyDescent="0.25">
      <c r="C96" s="59"/>
      <c r="D96" s="3" t="str">
        <f t="shared" si="9"/>
        <v/>
      </c>
      <c r="J96" s="61" t="str">
        <f t="shared" si="10"/>
        <v/>
      </c>
    </row>
    <row r="97" spans="3:10" x14ac:dyDescent="0.25">
      <c r="C97" s="59"/>
      <c r="D97" s="3" t="str">
        <f t="shared" si="9"/>
        <v/>
      </c>
      <c r="J97" s="61" t="str">
        <f t="shared" si="10"/>
        <v/>
      </c>
    </row>
    <row r="98" spans="3:10" x14ac:dyDescent="0.25">
      <c r="C98" s="59"/>
      <c r="D98" s="3" t="str">
        <f t="shared" si="9"/>
        <v/>
      </c>
      <c r="J98" s="61" t="str">
        <f t="shared" si="10"/>
        <v/>
      </c>
    </row>
    <row r="99" spans="3:10" x14ac:dyDescent="0.25">
      <c r="C99" s="59"/>
      <c r="D99" s="3" t="str">
        <f t="shared" si="9"/>
        <v/>
      </c>
      <c r="J99" s="61" t="str">
        <f t="shared" si="10"/>
        <v/>
      </c>
    </row>
    <row r="100" spans="3:10" x14ac:dyDescent="0.25">
      <c r="C100" s="59"/>
      <c r="D100" s="3" t="str">
        <f t="shared" si="9"/>
        <v/>
      </c>
      <c r="J100" s="61" t="str">
        <f t="shared" si="10"/>
        <v/>
      </c>
    </row>
    <row r="101" spans="3:10" x14ac:dyDescent="0.25">
      <c r="C101" s="71"/>
      <c r="D101" s="3" t="str">
        <f t="shared" si="9"/>
        <v/>
      </c>
      <c r="J101" s="61" t="str">
        <f t="shared" si="10"/>
        <v/>
      </c>
    </row>
    <row r="102" spans="3:10" x14ac:dyDescent="0.25">
      <c r="C102" s="71"/>
      <c r="D102" s="3" t="str">
        <f t="shared" si="9"/>
        <v/>
      </c>
      <c r="J102" s="61" t="str">
        <f t="shared" si="10"/>
        <v/>
      </c>
    </row>
    <row r="103" spans="3:10" x14ac:dyDescent="0.25">
      <c r="C103" s="71"/>
      <c r="D103" s="3" t="str">
        <f t="shared" si="9"/>
        <v/>
      </c>
      <c r="J103" s="61" t="str">
        <f t="shared" si="10"/>
        <v/>
      </c>
    </row>
    <row r="104" spans="3:10" x14ac:dyDescent="0.25">
      <c r="C104" s="71"/>
      <c r="D104" s="3" t="str">
        <f t="shared" si="9"/>
        <v/>
      </c>
      <c r="J104" s="61" t="str">
        <f t="shared" si="10"/>
        <v/>
      </c>
    </row>
    <row r="105" spans="3:10" x14ac:dyDescent="0.25">
      <c r="C105" s="71"/>
      <c r="D105" s="3" t="str">
        <f t="shared" si="9"/>
        <v/>
      </c>
      <c r="J105" s="61" t="str">
        <f t="shared" si="10"/>
        <v/>
      </c>
    </row>
    <row r="106" spans="3:10" x14ac:dyDescent="0.25">
      <c r="C106" s="71"/>
      <c r="D106" s="3" t="str">
        <f t="shared" si="9"/>
        <v/>
      </c>
      <c r="J106" s="61" t="str">
        <f t="shared" si="10"/>
        <v/>
      </c>
    </row>
    <row r="107" spans="3:10" x14ac:dyDescent="0.25">
      <c r="C107" s="71"/>
      <c r="D107" s="3" t="str">
        <f t="shared" si="9"/>
        <v/>
      </c>
      <c r="J107" s="61" t="str">
        <f t="shared" si="10"/>
        <v/>
      </c>
    </row>
    <row r="108" spans="3:10" x14ac:dyDescent="0.25">
      <c r="C108" s="71"/>
      <c r="D108" s="3" t="str">
        <f t="shared" si="9"/>
        <v/>
      </c>
      <c r="J108" s="61" t="str">
        <f t="shared" si="10"/>
        <v/>
      </c>
    </row>
    <row r="109" spans="3:10" x14ac:dyDescent="0.25">
      <c r="C109" s="71"/>
      <c r="D109" s="3" t="str">
        <f t="shared" si="9"/>
        <v/>
      </c>
      <c r="J109" s="61" t="str">
        <f t="shared" si="10"/>
        <v/>
      </c>
    </row>
    <row r="110" spans="3:10" x14ac:dyDescent="0.25">
      <c r="C110" s="71"/>
      <c r="D110" s="3" t="str">
        <f t="shared" si="9"/>
        <v/>
      </c>
      <c r="J110" s="61" t="str">
        <f t="shared" si="10"/>
        <v/>
      </c>
    </row>
    <row r="111" spans="3:10" x14ac:dyDescent="0.25">
      <c r="C111" s="71"/>
      <c r="D111" s="3" t="str">
        <f t="shared" si="9"/>
        <v/>
      </c>
      <c r="J111" s="61" t="str">
        <f t="shared" si="10"/>
        <v/>
      </c>
    </row>
    <row r="112" spans="3:10" x14ac:dyDescent="0.25">
      <c r="C112" s="71"/>
      <c r="D112" s="3" t="str">
        <f t="shared" si="9"/>
        <v/>
      </c>
      <c r="J112" s="61" t="str">
        <f t="shared" si="10"/>
        <v/>
      </c>
    </row>
    <row r="113" spans="1:16" x14ac:dyDescent="0.25">
      <c r="C113" s="71"/>
      <c r="D113" s="3" t="str">
        <f t="shared" si="9"/>
        <v/>
      </c>
      <c r="J113" s="61" t="str">
        <f t="shared" si="10"/>
        <v/>
      </c>
    </row>
    <row r="114" spans="1:16" x14ac:dyDescent="0.25">
      <c r="C114" s="71"/>
      <c r="D114" s="3" t="str">
        <f t="shared" si="9"/>
        <v/>
      </c>
      <c r="J114" s="61" t="str">
        <f t="shared" si="10"/>
        <v/>
      </c>
    </row>
    <row r="115" spans="1:16" x14ac:dyDescent="0.25">
      <c r="C115" s="71"/>
      <c r="D115" s="3" t="str">
        <f t="shared" si="9"/>
        <v/>
      </c>
      <c r="J115" s="61" t="str">
        <f t="shared" si="10"/>
        <v/>
      </c>
    </row>
    <row r="116" spans="1:16" x14ac:dyDescent="0.25">
      <c r="C116" s="71"/>
      <c r="D116" s="3" t="str">
        <f t="shared" si="9"/>
        <v/>
      </c>
      <c r="J116" s="61" t="str">
        <f t="shared" si="10"/>
        <v/>
      </c>
    </row>
    <row r="117" spans="1:16" x14ac:dyDescent="0.25">
      <c r="C117" s="71"/>
      <c r="D117" s="3" t="str">
        <f t="shared" si="9"/>
        <v/>
      </c>
      <c r="J117" s="61" t="str">
        <f t="shared" si="10"/>
        <v/>
      </c>
    </row>
    <row r="118" spans="1:16" x14ac:dyDescent="0.25">
      <c r="C118" s="71"/>
      <c r="D118" s="3" t="str">
        <f t="shared" si="9"/>
        <v/>
      </c>
      <c r="J118" s="61" t="str">
        <f t="shared" si="10"/>
        <v/>
      </c>
    </row>
    <row r="119" spans="1:16" x14ac:dyDescent="0.25">
      <c r="C119" s="71"/>
      <c r="D119" s="3" t="str">
        <f t="shared" si="9"/>
        <v/>
      </c>
      <c r="J119" s="61" t="str">
        <f t="shared" si="10"/>
        <v/>
      </c>
    </row>
    <row r="120" spans="1:16" x14ac:dyDescent="0.25">
      <c r="A120" s="97"/>
      <c r="B120" s="98"/>
      <c r="C120" s="9"/>
      <c r="D120" s="3" t="str">
        <f t="shared" si="9"/>
        <v/>
      </c>
      <c r="E120" s="99"/>
      <c r="F120" s="9"/>
      <c r="G120" s="100"/>
      <c r="H120" s="96"/>
      <c r="I120" s="101"/>
      <c r="J120" s="61" t="str">
        <f t="shared" si="10"/>
        <v/>
      </c>
      <c r="K120" s="102"/>
      <c r="L120" s="98"/>
      <c r="M120" s="9"/>
      <c r="N120" s="9"/>
      <c r="O120" s="101"/>
      <c r="P120" s="103"/>
    </row>
    <row r="121" spans="1:16" x14ac:dyDescent="0.25">
      <c r="D121" s="3" t="str">
        <f t="shared" si="9"/>
        <v/>
      </c>
      <c r="F121" s="58"/>
      <c r="G121" s="58"/>
      <c r="H121" s="64"/>
      <c r="J121" s="61" t="str">
        <f t="shared" si="10"/>
        <v/>
      </c>
      <c r="M121" s="58"/>
      <c r="N121" s="58"/>
      <c r="O121" s="101"/>
      <c r="P121" s="103"/>
    </row>
    <row r="122" spans="1:16" x14ac:dyDescent="0.25">
      <c r="D122" s="3" t="str">
        <f t="shared" si="9"/>
        <v/>
      </c>
      <c r="F122" s="58"/>
      <c r="G122" s="58"/>
      <c r="H122" s="64"/>
      <c r="J122" s="61" t="str">
        <f t="shared" si="10"/>
        <v/>
      </c>
      <c r="M122" s="58"/>
      <c r="N122" s="58"/>
      <c r="O122" s="101"/>
      <c r="P122" s="103"/>
    </row>
    <row r="123" spans="1:16" x14ac:dyDescent="0.25">
      <c r="D123" s="3" t="str">
        <f t="shared" si="9"/>
        <v/>
      </c>
      <c r="F123" s="58"/>
      <c r="G123" s="58"/>
      <c r="H123" s="64"/>
      <c r="J123" s="61" t="str">
        <f t="shared" si="10"/>
        <v/>
      </c>
      <c r="O123" s="101"/>
      <c r="P123" s="103"/>
    </row>
    <row r="124" spans="1:16" x14ac:dyDescent="0.25">
      <c r="D124" s="3" t="str">
        <f t="shared" si="9"/>
        <v/>
      </c>
      <c r="F124" s="58"/>
      <c r="G124" s="58"/>
      <c r="H124" s="64"/>
      <c r="J124" s="61" t="str">
        <f t="shared" si="10"/>
        <v/>
      </c>
      <c r="O124" s="104"/>
    </row>
    <row r="125" spans="1:16" x14ac:dyDescent="0.25">
      <c r="D125" s="3" t="str">
        <f t="shared" si="9"/>
        <v/>
      </c>
      <c r="F125" s="58"/>
      <c r="G125" s="58"/>
      <c r="H125" s="64"/>
      <c r="J125" s="61" t="str">
        <f t="shared" si="10"/>
        <v/>
      </c>
      <c r="O125" s="104"/>
    </row>
    <row r="126" spans="1:16" ht="15" customHeight="1" x14ac:dyDescent="0.25">
      <c r="D126" s="3" t="str">
        <f t="shared" si="9"/>
        <v/>
      </c>
      <c r="F126" s="58"/>
      <c r="G126" s="58"/>
      <c r="H126" s="64"/>
      <c r="J126" s="61" t="str">
        <f t="shared" si="10"/>
        <v/>
      </c>
      <c r="O126" s="104"/>
    </row>
    <row r="127" spans="1:16" x14ac:dyDescent="0.25">
      <c r="D127" s="3" t="str">
        <f t="shared" si="9"/>
        <v/>
      </c>
      <c r="F127" s="58"/>
      <c r="G127" s="58"/>
      <c r="H127" s="64"/>
      <c r="J127" s="61" t="str">
        <f t="shared" si="10"/>
        <v/>
      </c>
    </row>
    <row r="128" spans="1:16" x14ac:dyDescent="0.25">
      <c r="D128" s="3" t="str">
        <f t="shared" si="9"/>
        <v/>
      </c>
      <c r="F128" s="58"/>
      <c r="G128" s="58"/>
      <c r="H128" s="64"/>
      <c r="J128" s="61" t="str">
        <f t="shared" si="10"/>
        <v/>
      </c>
    </row>
    <row r="129" spans="4:10" x14ac:dyDescent="0.25">
      <c r="D129" s="3" t="str">
        <f t="shared" si="9"/>
        <v/>
      </c>
      <c r="J129" s="61" t="str">
        <f t="shared" si="10"/>
        <v/>
      </c>
    </row>
    <row r="130" spans="4:10" x14ac:dyDescent="0.25">
      <c r="D130" s="3" t="str">
        <f t="shared" si="9"/>
        <v/>
      </c>
      <c r="J130" s="61" t="str">
        <f t="shared" si="10"/>
        <v/>
      </c>
    </row>
    <row r="131" spans="4:10" x14ac:dyDescent="0.25">
      <c r="D131" s="3" t="str">
        <f t="shared" si="9"/>
        <v/>
      </c>
      <c r="J131" s="61" t="str">
        <f t="shared" si="10"/>
        <v/>
      </c>
    </row>
    <row r="132" spans="4:10" x14ac:dyDescent="0.25">
      <c r="D132" s="3" t="str">
        <f t="shared" si="9"/>
        <v/>
      </c>
      <c r="J132" s="61" t="str">
        <f t="shared" si="10"/>
        <v/>
      </c>
    </row>
    <row r="133" spans="4:10" x14ac:dyDescent="0.25">
      <c r="D133" s="3" t="str">
        <f t="shared" si="9"/>
        <v/>
      </c>
      <c r="J133" s="61" t="str">
        <f t="shared" si="10"/>
        <v/>
      </c>
    </row>
    <row r="134" spans="4:10" x14ac:dyDescent="0.25">
      <c r="D134" s="3" t="str">
        <f t="shared" si="9"/>
        <v/>
      </c>
      <c r="J134" s="61" t="str">
        <f t="shared" si="10"/>
        <v/>
      </c>
    </row>
    <row r="135" spans="4:10" x14ac:dyDescent="0.25">
      <c r="D135" s="3" t="str">
        <f t="shared" si="9"/>
        <v/>
      </c>
      <c r="J135" s="61" t="str">
        <f t="shared" si="10"/>
        <v/>
      </c>
    </row>
    <row r="136" spans="4:10" x14ac:dyDescent="0.25">
      <c r="D136" s="3" t="str">
        <f t="shared" si="9"/>
        <v/>
      </c>
      <c r="J136" s="61" t="str">
        <f t="shared" si="10"/>
        <v/>
      </c>
    </row>
    <row r="137" spans="4:10" x14ac:dyDescent="0.25">
      <c r="D137" s="3" t="str">
        <f t="shared" si="9"/>
        <v/>
      </c>
      <c r="J137" s="61" t="str">
        <f t="shared" si="10"/>
        <v/>
      </c>
    </row>
    <row r="138" spans="4:10" x14ac:dyDescent="0.25">
      <c r="D138" s="3" t="str">
        <f t="shared" si="9"/>
        <v/>
      </c>
      <c r="J138" s="61" t="str">
        <f t="shared" si="10"/>
        <v/>
      </c>
    </row>
    <row r="139" spans="4:10" x14ac:dyDescent="0.25">
      <c r="D139" s="3" t="str">
        <f t="shared" si="9"/>
        <v/>
      </c>
      <c r="J139" s="61" t="str">
        <f t="shared" si="10"/>
        <v/>
      </c>
    </row>
    <row r="140" spans="4:10" x14ac:dyDescent="0.25">
      <c r="D140" s="3" t="str">
        <f t="shared" si="9"/>
        <v/>
      </c>
      <c r="J140" s="61" t="str">
        <f t="shared" si="10"/>
        <v/>
      </c>
    </row>
    <row r="141" spans="4:10" x14ac:dyDescent="0.25">
      <c r="D141" s="3" t="str">
        <f t="shared" si="9"/>
        <v/>
      </c>
      <c r="J141" s="61" t="str">
        <f t="shared" si="10"/>
        <v/>
      </c>
    </row>
    <row r="142" spans="4:10" x14ac:dyDescent="0.25">
      <c r="D142" s="3" t="str">
        <f t="shared" si="9"/>
        <v/>
      </c>
      <c r="J142" s="61" t="str">
        <f t="shared" si="10"/>
        <v/>
      </c>
    </row>
    <row r="143" spans="4:10" x14ac:dyDescent="0.25">
      <c r="D143" s="3" t="str">
        <f t="shared" si="9"/>
        <v/>
      </c>
      <c r="J143" s="61" t="str">
        <f t="shared" si="10"/>
        <v/>
      </c>
    </row>
    <row r="144" spans="4:10" x14ac:dyDescent="0.25">
      <c r="D144" s="3" t="str">
        <f t="shared" si="9"/>
        <v/>
      </c>
      <c r="J144" s="61" t="str">
        <f t="shared" si="10"/>
        <v/>
      </c>
    </row>
    <row r="145" spans="4:10" x14ac:dyDescent="0.25">
      <c r="D145" s="3" t="str">
        <f t="shared" si="9"/>
        <v/>
      </c>
      <c r="J145" s="61" t="str">
        <f t="shared" si="10"/>
        <v/>
      </c>
    </row>
    <row r="146" spans="4:10" x14ac:dyDescent="0.25">
      <c r="D146" s="3" t="str">
        <f t="shared" si="9"/>
        <v/>
      </c>
      <c r="J146" s="61" t="str">
        <f t="shared" si="10"/>
        <v/>
      </c>
    </row>
    <row r="147" spans="4:10" x14ac:dyDescent="0.25">
      <c r="D147" s="3" t="str">
        <f t="shared" si="9"/>
        <v/>
      </c>
      <c r="J147" s="61" t="str">
        <f t="shared" si="10"/>
        <v/>
      </c>
    </row>
    <row r="148" spans="4:10" x14ac:dyDescent="0.25">
      <c r="D148" s="3" t="str">
        <f t="shared" si="9"/>
        <v/>
      </c>
      <c r="J148" s="61" t="str">
        <f t="shared" si="10"/>
        <v/>
      </c>
    </row>
    <row r="149" spans="4:10" x14ac:dyDescent="0.25">
      <c r="D149" s="3" t="str">
        <f t="shared" ref="D149:D212" si="11">IF(C149&gt;0,"",IF(B149&gt;0,B149*750,""))</f>
        <v/>
      </c>
      <c r="J149" s="61" t="str">
        <f t="shared" ref="J149:J212" si="12">IF(G149&lt;&gt;"",IF(G149="Civilian",H149*250,H149*300),"")</f>
        <v/>
      </c>
    </row>
    <row r="150" spans="4:10" x14ac:dyDescent="0.25">
      <c r="D150" s="3" t="str">
        <f t="shared" si="11"/>
        <v/>
      </c>
      <c r="J150" s="61" t="str">
        <f t="shared" si="12"/>
        <v/>
      </c>
    </row>
    <row r="151" spans="4:10" x14ac:dyDescent="0.25">
      <c r="D151" s="3" t="str">
        <f t="shared" si="11"/>
        <v/>
      </c>
      <c r="J151" s="61" t="str">
        <f t="shared" si="12"/>
        <v/>
      </c>
    </row>
    <row r="152" spans="4:10" x14ac:dyDescent="0.25">
      <c r="D152" s="3" t="str">
        <f t="shared" si="11"/>
        <v/>
      </c>
      <c r="J152" s="61" t="str">
        <f t="shared" si="12"/>
        <v/>
      </c>
    </row>
    <row r="153" spans="4:10" x14ac:dyDescent="0.25">
      <c r="D153" s="3" t="str">
        <f t="shared" si="11"/>
        <v/>
      </c>
      <c r="J153" s="61" t="str">
        <f t="shared" si="12"/>
        <v/>
      </c>
    </row>
    <row r="154" spans="4:10" x14ac:dyDescent="0.25">
      <c r="D154" s="3" t="str">
        <f t="shared" si="11"/>
        <v/>
      </c>
      <c r="J154" s="61" t="str">
        <f t="shared" si="12"/>
        <v/>
      </c>
    </row>
    <row r="155" spans="4:10" x14ac:dyDescent="0.25">
      <c r="D155" s="3" t="str">
        <f t="shared" si="11"/>
        <v/>
      </c>
      <c r="J155" s="61" t="str">
        <f t="shared" si="12"/>
        <v/>
      </c>
    </row>
    <row r="156" spans="4:10" x14ac:dyDescent="0.25">
      <c r="D156" s="3" t="str">
        <f t="shared" si="11"/>
        <v/>
      </c>
      <c r="J156" s="61" t="str">
        <f t="shared" si="12"/>
        <v/>
      </c>
    </row>
    <row r="157" spans="4:10" x14ac:dyDescent="0.25">
      <c r="D157" s="3" t="str">
        <f t="shared" si="11"/>
        <v/>
      </c>
      <c r="J157" s="61" t="str">
        <f t="shared" si="12"/>
        <v/>
      </c>
    </row>
    <row r="158" spans="4:10" x14ac:dyDescent="0.25">
      <c r="D158" s="3" t="str">
        <f t="shared" si="11"/>
        <v/>
      </c>
      <c r="J158" s="61" t="str">
        <f t="shared" si="12"/>
        <v/>
      </c>
    </row>
    <row r="159" spans="4:10" x14ac:dyDescent="0.25">
      <c r="D159" s="3" t="str">
        <f t="shared" si="11"/>
        <v/>
      </c>
      <c r="J159" s="61" t="str">
        <f t="shared" si="12"/>
        <v/>
      </c>
    </row>
    <row r="160" spans="4:10" x14ac:dyDescent="0.25">
      <c r="D160" s="3" t="str">
        <f t="shared" si="11"/>
        <v/>
      </c>
      <c r="J160" s="61" t="str">
        <f t="shared" si="12"/>
        <v/>
      </c>
    </row>
    <row r="161" spans="4:10" x14ac:dyDescent="0.25">
      <c r="D161" s="3" t="str">
        <f t="shared" si="11"/>
        <v/>
      </c>
      <c r="J161" s="61" t="str">
        <f t="shared" si="12"/>
        <v/>
      </c>
    </row>
    <row r="162" spans="4:10" x14ac:dyDescent="0.25">
      <c r="D162" s="3" t="str">
        <f t="shared" si="11"/>
        <v/>
      </c>
      <c r="J162" s="61" t="str">
        <f t="shared" si="12"/>
        <v/>
      </c>
    </row>
    <row r="163" spans="4:10" x14ac:dyDescent="0.25">
      <c r="D163" s="3" t="str">
        <f t="shared" si="11"/>
        <v/>
      </c>
      <c r="J163" s="61" t="str">
        <f t="shared" si="12"/>
        <v/>
      </c>
    </row>
    <row r="164" spans="4:10" x14ac:dyDescent="0.25">
      <c r="D164" s="3" t="str">
        <f t="shared" si="11"/>
        <v/>
      </c>
      <c r="J164" s="61" t="str">
        <f t="shared" si="12"/>
        <v/>
      </c>
    </row>
    <row r="165" spans="4:10" x14ac:dyDescent="0.25">
      <c r="D165" s="3" t="str">
        <f t="shared" si="11"/>
        <v/>
      </c>
      <c r="J165" s="61" t="str">
        <f t="shared" si="12"/>
        <v/>
      </c>
    </row>
    <row r="166" spans="4:10" x14ac:dyDescent="0.25">
      <c r="D166" s="3" t="str">
        <f t="shared" si="11"/>
        <v/>
      </c>
      <c r="J166" s="61" t="str">
        <f t="shared" si="12"/>
        <v/>
      </c>
    </row>
    <row r="167" spans="4:10" x14ac:dyDescent="0.25">
      <c r="D167" s="3" t="str">
        <f t="shared" si="11"/>
        <v/>
      </c>
      <c r="J167" s="61" t="str">
        <f t="shared" si="12"/>
        <v/>
      </c>
    </row>
    <row r="168" spans="4:10" x14ac:dyDescent="0.25">
      <c r="D168" s="3" t="str">
        <f t="shared" si="11"/>
        <v/>
      </c>
      <c r="J168" s="61" t="str">
        <f t="shared" si="12"/>
        <v/>
      </c>
    </row>
    <row r="169" spans="4:10" x14ac:dyDescent="0.25">
      <c r="D169" s="3" t="str">
        <f t="shared" si="11"/>
        <v/>
      </c>
      <c r="J169" s="61" t="str">
        <f t="shared" si="12"/>
        <v/>
      </c>
    </row>
    <row r="170" spans="4:10" x14ac:dyDescent="0.25">
      <c r="D170" s="3" t="str">
        <f t="shared" si="11"/>
        <v/>
      </c>
      <c r="J170" s="61" t="str">
        <f t="shared" si="12"/>
        <v/>
      </c>
    </row>
    <row r="171" spans="4:10" x14ac:dyDescent="0.25">
      <c r="D171" s="3" t="str">
        <f t="shared" si="11"/>
        <v/>
      </c>
      <c r="J171" s="61" t="str">
        <f t="shared" si="12"/>
        <v/>
      </c>
    </row>
    <row r="172" spans="4:10" x14ac:dyDescent="0.25">
      <c r="D172" s="3" t="str">
        <f t="shared" si="11"/>
        <v/>
      </c>
      <c r="J172" s="61" t="str">
        <f t="shared" si="12"/>
        <v/>
      </c>
    </row>
    <row r="173" spans="4:10" x14ac:dyDescent="0.25">
      <c r="D173" s="3" t="str">
        <f t="shared" si="11"/>
        <v/>
      </c>
      <c r="J173" s="61" t="str">
        <f t="shared" si="12"/>
        <v/>
      </c>
    </row>
    <row r="174" spans="4:10" x14ac:dyDescent="0.25">
      <c r="D174" s="3" t="str">
        <f t="shared" si="11"/>
        <v/>
      </c>
      <c r="J174" s="61" t="str">
        <f t="shared" si="12"/>
        <v/>
      </c>
    </row>
    <row r="175" spans="4:10" x14ac:dyDescent="0.25">
      <c r="D175" s="3" t="str">
        <f t="shared" si="11"/>
        <v/>
      </c>
      <c r="J175" s="61" t="str">
        <f t="shared" si="12"/>
        <v/>
      </c>
    </row>
    <row r="176" spans="4:10" x14ac:dyDescent="0.25">
      <c r="D176" s="3" t="str">
        <f t="shared" si="11"/>
        <v/>
      </c>
      <c r="J176" s="61" t="str">
        <f t="shared" si="12"/>
        <v/>
      </c>
    </row>
    <row r="177" spans="4:10" x14ac:dyDescent="0.25">
      <c r="D177" s="3" t="str">
        <f t="shared" si="11"/>
        <v/>
      </c>
      <c r="J177" s="61" t="str">
        <f t="shared" si="12"/>
        <v/>
      </c>
    </row>
    <row r="178" spans="4:10" x14ac:dyDescent="0.25">
      <c r="D178" s="3" t="str">
        <f t="shared" si="11"/>
        <v/>
      </c>
      <c r="J178" s="61" t="str">
        <f t="shared" si="12"/>
        <v/>
      </c>
    </row>
    <row r="179" spans="4:10" x14ac:dyDescent="0.25">
      <c r="D179" s="3" t="str">
        <f t="shared" si="11"/>
        <v/>
      </c>
      <c r="J179" s="61" t="str">
        <f t="shared" si="12"/>
        <v/>
      </c>
    </row>
    <row r="180" spans="4:10" x14ac:dyDescent="0.25">
      <c r="D180" s="3" t="str">
        <f t="shared" si="11"/>
        <v/>
      </c>
      <c r="J180" s="61" t="str">
        <f t="shared" si="12"/>
        <v/>
      </c>
    </row>
    <row r="181" spans="4:10" x14ac:dyDescent="0.25">
      <c r="D181" s="3" t="str">
        <f t="shared" si="11"/>
        <v/>
      </c>
      <c r="J181" s="61" t="str">
        <f t="shared" si="12"/>
        <v/>
      </c>
    </row>
    <row r="182" spans="4:10" x14ac:dyDescent="0.25">
      <c r="D182" s="3" t="str">
        <f t="shared" si="11"/>
        <v/>
      </c>
      <c r="J182" s="61" t="str">
        <f t="shared" si="12"/>
        <v/>
      </c>
    </row>
    <row r="183" spans="4:10" x14ac:dyDescent="0.25">
      <c r="D183" s="3" t="str">
        <f t="shared" si="11"/>
        <v/>
      </c>
      <c r="J183" s="61" t="str">
        <f t="shared" si="12"/>
        <v/>
      </c>
    </row>
    <row r="184" spans="4:10" x14ac:dyDescent="0.25">
      <c r="D184" s="3" t="str">
        <f t="shared" si="11"/>
        <v/>
      </c>
      <c r="J184" s="61" t="str">
        <f t="shared" si="12"/>
        <v/>
      </c>
    </row>
    <row r="185" spans="4:10" x14ac:dyDescent="0.25">
      <c r="D185" s="3" t="str">
        <f t="shared" si="11"/>
        <v/>
      </c>
      <c r="J185" s="61" t="str">
        <f t="shared" si="12"/>
        <v/>
      </c>
    </row>
    <row r="186" spans="4:10" x14ac:dyDescent="0.25">
      <c r="D186" s="3" t="str">
        <f t="shared" si="11"/>
        <v/>
      </c>
      <c r="J186" s="61" t="str">
        <f t="shared" si="12"/>
        <v/>
      </c>
    </row>
    <row r="187" spans="4:10" x14ac:dyDescent="0.25">
      <c r="D187" s="3" t="str">
        <f t="shared" si="11"/>
        <v/>
      </c>
      <c r="J187" s="61" t="str">
        <f t="shared" si="12"/>
        <v/>
      </c>
    </row>
    <row r="188" spans="4:10" x14ac:dyDescent="0.25">
      <c r="D188" s="3" t="str">
        <f t="shared" si="11"/>
        <v/>
      </c>
      <c r="J188" s="61" t="str">
        <f t="shared" si="12"/>
        <v/>
      </c>
    </row>
    <row r="189" spans="4:10" x14ac:dyDescent="0.25">
      <c r="D189" s="3" t="str">
        <f t="shared" si="11"/>
        <v/>
      </c>
      <c r="J189" s="61" t="str">
        <f t="shared" si="12"/>
        <v/>
      </c>
    </row>
    <row r="190" spans="4:10" x14ac:dyDescent="0.25">
      <c r="D190" s="3" t="str">
        <f t="shared" si="11"/>
        <v/>
      </c>
      <c r="J190" s="61" t="str">
        <f t="shared" si="12"/>
        <v/>
      </c>
    </row>
    <row r="191" spans="4:10" x14ac:dyDescent="0.25">
      <c r="D191" s="3" t="str">
        <f t="shared" si="11"/>
        <v/>
      </c>
      <c r="J191" s="61" t="str">
        <f t="shared" si="12"/>
        <v/>
      </c>
    </row>
    <row r="192" spans="4:10" x14ac:dyDescent="0.25">
      <c r="D192" s="3" t="str">
        <f t="shared" si="11"/>
        <v/>
      </c>
      <c r="J192" s="61" t="str">
        <f t="shared" si="12"/>
        <v/>
      </c>
    </row>
    <row r="193" spans="4:10" x14ac:dyDescent="0.25">
      <c r="D193" s="3" t="str">
        <f t="shared" si="11"/>
        <v/>
      </c>
      <c r="J193" s="61" t="str">
        <f t="shared" si="12"/>
        <v/>
      </c>
    </row>
    <row r="194" spans="4:10" x14ac:dyDescent="0.25">
      <c r="D194" s="3" t="str">
        <f t="shared" si="11"/>
        <v/>
      </c>
      <c r="J194" s="61" t="str">
        <f t="shared" si="12"/>
        <v/>
      </c>
    </row>
    <row r="195" spans="4:10" x14ac:dyDescent="0.25">
      <c r="D195" s="3" t="str">
        <f t="shared" si="11"/>
        <v/>
      </c>
      <c r="J195" s="61" t="str">
        <f t="shared" si="12"/>
        <v/>
      </c>
    </row>
    <row r="196" spans="4:10" x14ac:dyDescent="0.25">
      <c r="D196" s="3" t="str">
        <f t="shared" si="11"/>
        <v/>
      </c>
      <c r="J196" s="61" t="str">
        <f t="shared" si="12"/>
        <v/>
      </c>
    </row>
    <row r="197" spans="4:10" x14ac:dyDescent="0.25">
      <c r="D197" s="3" t="str">
        <f t="shared" si="11"/>
        <v/>
      </c>
      <c r="J197" s="61" t="str">
        <f t="shared" si="12"/>
        <v/>
      </c>
    </row>
    <row r="198" spans="4:10" x14ac:dyDescent="0.25">
      <c r="D198" s="3" t="str">
        <f t="shared" si="11"/>
        <v/>
      </c>
      <c r="J198" s="61" t="str">
        <f t="shared" si="12"/>
        <v/>
      </c>
    </row>
    <row r="199" spans="4:10" x14ac:dyDescent="0.25">
      <c r="D199" s="3" t="str">
        <f t="shared" si="11"/>
        <v/>
      </c>
      <c r="J199" s="61" t="str">
        <f t="shared" si="12"/>
        <v/>
      </c>
    </row>
    <row r="200" spans="4:10" x14ac:dyDescent="0.25">
      <c r="D200" s="3" t="str">
        <f t="shared" si="11"/>
        <v/>
      </c>
      <c r="J200" s="61" t="str">
        <f t="shared" si="12"/>
        <v/>
      </c>
    </row>
    <row r="201" spans="4:10" x14ac:dyDescent="0.25">
      <c r="D201" s="3" t="str">
        <f t="shared" si="11"/>
        <v/>
      </c>
      <c r="J201" s="61" t="str">
        <f t="shared" si="12"/>
        <v/>
      </c>
    </row>
    <row r="202" spans="4:10" x14ac:dyDescent="0.25">
      <c r="D202" s="3" t="str">
        <f t="shared" si="11"/>
        <v/>
      </c>
      <c r="J202" s="61" t="str">
        <f t="shared" si="12"/>
        <v/>
      </c>
    </row>
    <row r="203" spans="4:10" x14ac:dyDescent="0.25">
      <c r="D203" s="3" t="str">
        <f t="shared" si="11"/>
        <v/>
      </c>
      <c r="J203" s="61" t="str">
        <f t="shared" si="12"/>
        <v/>
      </c>
    </row>
    <row r="204" spans="4:10" x14ac:dyDescent="0.25">
      <c r="D204" s="3" t="str">
        <f t="shared" si="11"/>
        <v/>
      </c>
      <c r="J204" s="61" t="str">
        <f t="shared" si="12"/>
        <v/>
      </c>
    </row>
    <row r="205" spans="4:10" x14ac:dyDescent="0.25">
      <c r="D205" s="3" t="str">
        <f t="shared" si="11"/>
        <v/>
      </c>
      <c r="J205" s="61" t="str">
        <f t="shared" si="12"/>
        <v/>
      </c>
    </row>
    <row r="206" spans="4:10" x14ac:dyDescent="0.25">
      <c r="D206" s="3" t="str">
        <f t="shared" si="11"/>
        <v/>
      </c>
      <c r="J206" s="61" t="str">
        <f t="shared" si="12"/>
        <v/>
      </c>
    </row>
    <row r="207" spans="4:10" x14ac:dyDescent="0.25">
      <c r="D207" s="3" t="str">
        <f t="shared" si="11"/>
        <v/>
      </c>
      <c r="J207" s="61" t="str">
        <f t="shared" si="12"/>
        <v/>
      </c>
    </row>
    <row r="208" spans="4:10" x14ac:dyDescent="0.25">
      <c r="D208" s="3" t="str">
        <f t="shared" si="11"/>
        <v/>
      </c>
      <c r="J208" s="61" t="str">
        <f t="shared" si="12"/>
        <v/>
      </c>
    </row>
    <row r="209" spans="4:10" x14ac:dyDescent="0.25">
      <c r="D209" s="3" t="str">
        <f t="shared" si="11"/>
        <v/>
      </c>
      <c r="J209" s="61" t="str">
        <f t="shared" si="12"/>
        <v/>
      </c>
    </row>
    <row r="210" spans="4:10" x14ac:dyDescent="0.25">
      <c r="D210" s="3" t="str">
        <f t="shared" si="11"/>
        <v/>
      </c>
      <c r="J210" s="61" t="str">
        <f t="shared" si="12"/>
        <v/>
      </c>
    </row>
    <row r="211" spans="4:10" x14ac:dyDescent="0.25">
      <c r="D211" s="3" t="str">
        <f t="shared" si="11"/>
        <v/>
      </c>
      <c r="J211" s="61" t="str">
        <f t="shared" si="12"/>
        <v/>
      </c>
    </row>
    <row r="212" spans="4:10" x14ac:dyDescent="0.25">
      <c r="D212" s="3" t="str">
        <f t="shared" si="11"/>
        <v/>
      </c>
      <c r="J212" s="61" t="str">
        <f t="shared" si="12"/>
        <v/>
      </c>
    </row>
    <row r="213" spans="4:10" x14ac:dyDescent="0.25">
      <c r="D213" s="3" t="str">
        <f t="shared" ref="D213:D276" si="13">IF(C213&gt;0,"",IF(B213&gt;0,B213*750,""))</f>
        <v/>
      </c>
      <c r="J213" s="61" t="str">
        <f t="shared" ref="J213:J276" si="14">IF(G213&lt;&gt;"",IF(G213="Civilian",H213*250,H213*300),"")</f>
        <v/>
      </c>
    </row>
    <row r="214" spans="4:10" x14ac:dyDescent="0.25">
      <c r="D214" s="3" t="str">
        <f t="shared" si="13"/>
        <v/>
      </c>
      <c r="J214" s="61" t="str">
        <f t="shared" si="14"/>
        <v/>
      </c>
    </row>
    <row r="215" spans="4:10" x14ac:dyDescent="0.25">
      <c r="D215" s="3" t="str">
        <f t="shared" si="13"/>
        <v/>
      </c>
      <c r="J215" s="61" t="str">
        <f t="shared" si="14"/>
        <v/>
      </c>
    </row>
    <row r="216" spans="4:10" x14ac:dyDescent="0.25">
      <c r="D216" s="3" t="str">
        <f t="shared" si="13"/>
        <v/>
      </c>
      <c r="J216" s="61" t="str">
        <f t="shared" si="14"/>
        <v/>
      </c>
    </row>
    <row r="217" spans="4:10" x14ac:dyDescent="0.25">
      <c r="D217" s="3" t="str">
        <f t="shared" si="13"/>
        <v/>
      </c>
      <c r="J217" s="61" t="str">
        <f t="shared" si="14"/>
        <v/>
      </c>
    </row>
    <row r="218" spans="4:10" x14ac:dyDescent="0.25">
      <c r="D218" s="3" t="str">
        <f t="shared" si="13"/>
        <v/>
      </c>
      <c r="J218" s="61" t="str">
        <f t="shared" si="14"/>
        <v/>
      </c>
    </row>
    <row r="219" spans="4:10" x14ac:dyDescent="0.25">
      <c r="D219" s="3" t="str">
        <f t="shared" si="13"/>
        <v/>
      </c>
      <c r="J219" s="61" t="str">
        <f t="shared" si="14"/>
        <v/>
      </c>
    </row>
    <row r="220" spans="4:10" x14ac:dyDescent="0.25">
      <c r="D220" s="3" t="str">
        <f t="shared" si="13"/>
        <v/>
      </c>
      <c r="J220" s="61" t="str">
        <f t="shared" si="14"/>
        <v/>
      </c>
    </row>
    <row r="221" spans="4:10" x14ac:dyDescent="0.25">
      <c r="D221" s="3" t="str">
        <f t="shared" si="13"/>
        <v/>
      </c>
      <c r="J221" s="61" t="str">
        <f t="shared" si="14"/>
        <v/>
      </c>
    </row>
    <row r="222" spans="4:10" x14ac:dyDescent="0.25">
      <c r="D222" s="3" t="str">
        <f t="shared" si="13"/>
        <v/>
      </c>
      <c r="J222" s="61" t="str">
        <f t="shared" si="14"/>
        <v/>
      </c>
    </row>
    <row r="223" spans="4:10" x14ac:dyDescent="0.25">
      <c r="D223" s="3" t="str">
        <f t="shared" si="13"/>
        <v/>
      </c>
      <c r="J223" s="61" t="str">
        <f t="shared" si="14"/>
        <v/>
      </c>
    </row>
    <row r="224" spans="4:10" x14ac:dyDescent="0.25">
      <c r="D224" s="3" t="str">
        <f t="shared" si="13"/>
        <v/>
      </c>
      <c r="J224" s="61" t="str">
        <f t="shared" si="14"/>
        <v/>
      </c>
    </row>
    <row r="225" spans="4:10" x14ac:dyDescent="0.25">
      <c r="D225" s="3" t="str">
        <f t="shared" si="13"/>
        <v/>
      </c>
      <c r="J225" s="61" t="str">
        <f t="shared" si="14"/>
        <v/>
      </c>
    </row>
    <row r="226" spans="4:10" x14ac:dyDescent="0.25">
      <c r="D226" s="3" t="str">
        <f t="shared" si="13"/>
        <v/>
      </c>
      <c r="J226" s="61" t="str">
        <f t="shared" si="14"/>
        <v/>
      </c>
    </row>
    <row r="227" spans="4:10" x14ac:dyDescent="0.25">
      <c r="D227" s="3" t="str">
        <f t="shared" si="13"/>
        <v/>
      </c>
      <c r="J227" s="61" t="str">
        <f t="shared" si="14"/>
        <v/>
      </c>
    </row>
    <row r="228" spans="4:10" x14ac:dyDescent="0.25">
      <c r="D228" s="3" t="str">
        <f t="shared" si="13"/>
        <v/>
      </c>
      <c r="J228" s="61" t="str">
        <f t="shared" si="14"/>
        <v/>
      </c>
    </row>
    <row r="229" spans="4:10" x14ac:dyDescent="0.25">
      <c r="D229" s="3" t="str">
        <f t="shared" si="13"/>
        <v/>
      </c>
      <c r="J229" s="61" t="str">
        <f t="shared" si="14"/>
        <v/>
      </c>
    </row>
    <row r="230" spans="4:10" x14ac:dyDescent="0.25">
      <c r="D230" s="3" t="str">
        <f t="shared" si="13"/>
        <v/>
      </c>
      <c r="J230" s="61" t="str">
        <f t="shared" si="14"/>
        <v/>
      </c>
    </row>
    <row r="231" spans="4:10" x14ac:dyDescent="0.25">
      <c r="D231" s="3" t="str">
        <f t="shared" si="13"/>
        <v/>
      </c>
      <c r="J231" s="61" t="str">
        <f t="shared" si="14"/>
        <v/>
      </c>
    </row>
    <row r="232" spans="4:10" x14ac:dyDescent="0.25">
      <c r="D232" s="3" t="str">
        <f t="shared" si="13"/>
        <v/>
      </c>
      <c r="J232" s="61" t="str">
        <f t="shared" si="14"/>
        <v/>
      </c>
    </row>
    <row r="233" spans="4:10" x14ac:dyDescent="0.25">
      <c r="D233" s="3" t="str">
        <f t="shared" si="13"/>
        <v/>
      </c>
      <c r="J233" s="61" t="str">
        <f t="shared" si="14"/>
        <v/>
      </c>
    </row>
    <row r="234" spans="4:10" x14ac:dyDescent="0.25">
      <c r="D234" s="3" t="str">
        <f t="shared" si="13"/>
        <v/>
      </c>
      <c r="J234" s="61" t="str">
        <f t="shared" si="14"/>
        <v/>
      </c>
    </row>
    <row r="235" spans="4:10" x14ac:dyDescent="0.25">
      <c r="D235" s="3" t="str">
        <f t="shared" si="13"/>
        <v/>
      </c>
      <c r="J235" s="61" t="str">
        <f t="shared" si="14"/>
        <v/>
      </c>
    </row>
    <row r="236" spans="4:10" x14ac:dyDescent="0.25">
      <c r="D236" s="3" t="str">
        <f t="shared" si="13"/>
        <v/>
      </c>
      <c r="J236" s="61" t="str">
        <f t="shared" si="14"/>
        <v/>
      </c>
    </row>
    <row r="237" spans="4:10" x14ac:dyDescent="0.25">
      <c r="D237" s="3" t="str">
        <f t="shared" si="13"/>
        <v/>
      </c>
      <c r="J237" s="61" t="str">
        <f t="shared" si="14"/>
        <v/>
      </c>
    </row>
    <row r="238" spans="4:10" x14ac:dyDescent="0.25">
      <c r="D238" s="3" t="str">
        <f t="shared" si="13"/>
        <v/>
      </c>
      <c r="J238" s="61" t="str">
        <f t="shared" si="14"/>
        <v/>
      </c>
    </row>
    <row r="239" spans="4:10" x14ac:dyDescent="0.25">
      <c r="D239" s="3" t="str">
        <f t="shared" si="13"/>
        <v/>
      </c>
      <c r="J239" s="61" t="str">
        <f t="shared" si="14"/>
        <v/>
      </c>
    </row>
    <row r="240" spans="4:10" x14ac:dyDescent="0.25">
      <c r="D240" s="3" t="str">
        <f t="shared" si="13"/>
        <v/>
      </c>
      <c r="J240" s="61" t="str">
        <f t="shared" si="14"/>
        <v/>
      </c>
    </row>
    <row r="241" spans="4:10" x14ac:dyDescent="0.25">
      <c r="D241" s="3" t="str">
        <f t="shared" si="13"/>
        <v/>
      </c>
      <c r="J241" s="61" t="str">
        <f t="shared" si="14"/>
        <v/>
      </c>
    </row>
    <row r="242" spans="4:10" x14ac:dyDescent="0.25">
      <c r="D242" s="3" t="str">
        <f t="shared" si="13"/>
        <v/>
      </c>
      <c r="J242" s="61" t="str">
        <f t="shared" si="14"/>
        <v/>
      </c>
    </row>
    <row r="243" spans="4:10" x14ac:dyDescent="0.25">
      <c r="D243" s="3" t="str">
        <f t="shared" si="13"/>
        <v/>
      </c>
      <c r="J243" s="61" t="str">
        <f t="shared" si="14"/>
        <v/>
      </c>
    </row>
    <row r="244" spans="4:10" x14ac:dyDescent="0.25">
      <c r="D244" s="3" t="str">
        <f t="shared" si="13"/>
        <v/>
      </c>
      <c r="J244" s="61" t="str">
        <f t="shared" si="14"/>
        <v/>
      </c>
    </row>
    <row r="245" spans="4:10" x14ac:dyDescent="0.25">
      <c r="D245" s="3" t="str">
        <f t="shared" si="13"/>
        <v/>
      </c>
      <c r="J245" s="61" t="str">
        <f t="shared" si="14"/>
        <v/>
      </c>
    </row>
    <row r="246" spans="4:10" x14ac:dyDescent="0.25">
      <c r="D246" s="3" t="str">
        <f t="shared" si="13"/>
        <v/>
      </c>
      <c r="J246" s="61" t="str">
        <f t="shared" si="14"/>
        <v/>
      </c>
    </row>
    <row r="247" spans="4:10" x14ac:dyDescent="0.25">
      <c r="D247" s="3" t="str">
        <f t="shared" si="13"/>
        <v/>
      </c>
      <c r="J247" s="61" t="str">
        <f t="shared" si="14"/>
        <v/>
      </c>
    </row>
    <row r="248" spans="4:10" x14ac:dyDescent="0.25">
      <c r="D248" s="3" t="str">
        <f t="shared" si="13"/>
        <v/>
      </c>
      <c r="J248" s="61" t="str">
        <f t="shared" si="14"/>
        <v/>
      </c>
    </row>
    <row r="249" spans="4:10" x14ac:dyDescent="0.25">
      <c r="D249" s="3" t="str">
        <f t="shared" si="13"/>
        <v/>
      </c>
      <c r="J249" s="61" t="str">
        <f t="shared" si="14"/>
        <v/>
      </c>
    </row>
    <row r="250" spans="4:10" x14ac:dyDescent="0.25">
      <c r="D250" s="3" t="str">
        <f t="shared" si="13"/>
        <v/>
      </c>
      <c r="J250" s="61" t="str">
        <f t="shared" si="14"/>
        <v/>
      </c>
    </row>
    <row r="251" spans="4:10" x14ac:dyDescent="0.25">
      <c r="D251" s="3" t="str">
        <f t="shared" si="13"/>
        <v/>
      </c>
      <c r="J251" s="61" t="str">
        <f t="shared" si="14"/>
        <v/>
      </c>
    </row>
    <row r="252" spans="4:10" x14ac:dyDescent="0.25">
      <c r="D252" s="3" t="str">
        <f t="shared" si="13"/>
        <v/>
      </c>
      <c r="J252" s="61" t="str">
        <f t="shared" si="14"/>
        <v/>
      </c>
    </row>
    <row r="253" spans="4:10" x14ac:dyDescent="0.25">
      <c r="D253" s="3" t="str">
        <f t="shared" si="13"/>
        <v/>
      </c>
      <c r="J253" s="61" t="str">
        <f t="shared" si="14"/>
        <v/>
      </c>
    </row>
    <row r="254" spans="4:10" x14ac:dyDescent="0.25">
      <c r="D254" s="3" t="str">
        <f t="shared" si="13"/>
        <v/>
      </c>
      <c r="J254" s="61" t="str">
        <f t="shared" si="14"/>
        <v/>
      </c>
    </row>
    <row r="255" spans="4:10" x14ac:dyDescent="0.25">
      <c r="D255" s="3" t="str">
        <f t="shared" si="13"/>
        <v/>
      </c>
      <c r="J255" s="61" t="str">
        <f t="shared" si="14"/>
        <v/>
      </c>
    </row>
    <row r="256" spans="4:10" x14ac:dyDescent="0.25">
      <c r="D256" s="3" t="str">
        <f t="shared" si="13"/>
        <v/>
      </c>
      <c r="J256" s="61" t="str">
        <f t="shared" si="14"/>
        <v/>
      </c>
    </row>
    <row r="257" spans="4:10" x14ac:dyDescent="0.25">
      <c r="D257" s="3" t="str">
        <f t="shared" si="13"/>
        <v/>
      </c>
      <c r="J257" s="61" t="str">
        <f t="shared" si="14"/>
        <v/>
      </c>
    </row>
    <row r="258" spans="4:10" x14ac:dyDescent="0.25">
      <c r="D258" s="3" t="str">
        <f t="shared" si="13"/>
        <v/>
      </c>
      <c r="J258" s="61" t="str">
        <f t="shared" si="14"/>
        <v/>
      </c>
    </row>
    <row r="259" spans="4:10" x14ac:dyDescent="0.25">
      <c r="D259" s="3" t="str">
        <f t="shared" si="13"/>
        <v/>
      </c>
      <c r="J259" s="61" t="str">
        <f t="shared" si="14"/>
        <v/>
      </c>
    </row>
    <row r="260" spans="4:10" x14ac:dyDescent="0.25">
      <c r="D260" s="3" t="str">
        <f t="shared" si="13"/>
        <v/>
      </c>
      <c r="J260" s="61" t="str">
        <f t="shared" si="14"/>
        <v/>
      </c>
    </row>
    <row r="261" spans="4:10" x14ac:dyDescent="0.25">
      <c r="D261" s="3" t="str">
        <f t="shared" si="13"/>
        <v/>
      </c>
      <c r="J261" s="61" t="str">
        <f t="shared" si="14"/>
        <v/>
      </c>
    </row>
    <row r="262" spans="4:10" x14ac:dyDescent="0.25">
      <c r="D262" s="3" t="str">
        <f t="shared" si="13"/>
        <v/>
      </c>
      <c r="J262" s="61" t="str">
        <f t="shared" si="14"/>
        <v/>
      </c>
    </row>
    <row r="263" spans="4:10" x14ac:dyDescent="0.25">
      <c r="D263" s="3" t="str">
        <f t="shared" si="13"/>
        <v/>
      </c>
      <c r="J263" s="61" t="str">
        <f t="shared" si="14"/>
        <v/>
      </c>
    </row>
    <row r="264" spans="4:10" x14ac:dyDescent="0.25">
      <c r="D264" s="3" t="str">
        <f t="shared" si="13"/>
        <v/>
      </c>
      <c r="J264" s="61" t="str">
        <f t="shared" si="14"/>
        <v/>
      </c>
    </row>
    <row r="265" spans="4:10" x14ac:dyDescent="0.25">
      <c r="D265" s="3" t="str">
        <f t="shared" si="13"/>
        <v/>
      </c>
      <c r="J265" s="61" t="str">
        <f t="shared" si="14"/>
        <v/>
      </c>
    </row>
    <row r="266" spans="4:10" x14ac:dyDescent="0.25">
      <c r="D266" s="3" t="str">
        <f t="shared" si="13"/>
        <v/>
      </c>
      <c r="J266" s="61" t="str">
        <f t="shared" si="14"/>
        <v/>
      </c>
    </row>
    <row r="267" spans="4:10" x14ac:dyDescent="0.25">
      <c r="D267" s="3" t="str">
        <f t="shared" si="13"/>
        <v/>
      </c>
      <c r="J267" s="61" t="str">
        <f t="shared" si="14"/>
        <v/>
      </c>
    </row>
    <row r="268" spans="4:10" x14ac:dyDescent="0.25">
      <c r="D268" s="3" t="str">
        <f t="shared" si="13"/>
        <v/>
      </c>
      <c r="J268" s="61" t="str">
        <f t="shared" si="14"/>
        <v/>
      </c>
    </row>
    <row r="269" spans="4:10" x14ac:dyDescent="0.25">
      <c r="D269" s="3" t="str">
        <f t="shared" si="13"/>
        <v/>
      </c>
      <c r="J269" s="61" t="str">
        <f t="shared" si="14"/>
        <v/>
      </c>
    </row>
    <row r="270" spans="4:10" x14ac:dyDescent="0.25">
      <c r="D270" s="3" t="str">
        <f t="shared" si="13"/>
        <v/>
      </c>
      <c r="J270" s="61" t="str">
        <f t="shared" si="14"/>
        <v/>
      </c>
    </row>
    <row r="271" spans="4:10" x14ac:dyDescent="0.25">
      <c r="D271" s="3" t="str">
        <f t="shared" si="13"/>
        <v/>
      </c>
      <c r="J271" s="61" t="str">
        <f t="shared" si="14"/>
        <v/>
      </c>
    </row>
    <row r="272" spans="4:10" x14ac:dyDescent="0.25">
      <c r="D272" s="3" t="str">
        <f t="shared" si="13"/>
        <v/>
      </c>
      <c r="J272" s="61" t="str">
        <f t="shared" si="14"/>
        <v/>
      </c>
    </row>
    <row r="273" spans="4:10" x14ac:dyDescent="0.25">
      <c r="D273" s="3" t="str">
        <f t="shared" si="13"/>
        <v/>
      </c>
      <c r="J273" s="61" t="str">
        <f t="shared" si="14"/>
        <v/>
      </c>
    </row>
    <row r="274" spans="4:10" x14ac:dyDescent="0.25">
      <c r="D274" s="3" t="str">
        <f t="shared" si="13"/>
        <v/>
      </c>
      <c r="J274" s="61" t="str">
        <f t="shared" si="14"/>
        <v/>
      </c>
    </row>
    <row r="275" spans="4:10" x14ac:dyDescent="0.25">
      <c r="D275" s="3" t="str">
        <f t="shared" si="13"/>
        <v/>
      </c>
      <c r="J275" s="61" t="str">
        <f t="shared" si="14"/>
        <v/>
      </c>
    </row>
    <row r="276" spans="4:10" x14ac:dyDescent="0.25">
      <c r="D276" s="3" t="str">
        <f t="shared" si="13"/>
        <v/>
      </c>
      <c r="J276" s="61" t="str">
        <f t="shared" si="14"/>
        <v/>
      </c>
    </row>
    <row r="277" spans="4:10" x14ac:dyDescent="0.25">
      <c r="D277" s="3" t="str">
        <f t="shared" ref="D277:D340" si="15">IF(C277&gt;0,"",IF(B277&gt;0,B277*750,""))</f>
        <v/>
      </c>
      <c r="J277" s="61" t="str">
        <f t="shared" ref="J277:J340" si="16">IF(G277&lt;&gt;"",IF(G277="Civilian",H277*250,H277*300),"")</f>
        <v/>
      </c>
    </row>
    <row r="278" spans="4:10" x14ac:dyDescent="0.25">
      <c r="D278" s="3" t="str">
        <f t="shared" si="15"/>
        <v/>
      </c>
      <c r="J278" s="61" t="str">
        <f t="shared" si="16"/>
        <v/>
      </c>
    </row>
    <row r="279" spans="4:10" x14ac:dyDescent="0.25">
      <c r="D279" s="3" t="str">
        <f t="shared" si="15"/>
        <v/>
      </c>
      <c r="J279" s="61" t="str">
        <f t="shared" si="16"/>
        <v/>
      </c>
    </row>
    <row r="280" spans="4:10" x14ac:dyDescent="0.25">
      <c r="D280" s="3" t="str">
        <f t="shared" si="15"/>
        <v/>
      </c>
      <c r="J280" s="61" t="str">
        <f t="shared" si="16"/>
        <v/>
      </c>
    </row>
    <row r="281" spans="4:10" x14ac:dyDescent="0.25">
      <c r="D281" s="3" t="str">
        <f t="shared" si="15"/>
        <v/>
      </c>
      <c r="J281" s="61" t="str">
        <f t="shared" si="16"/>
        <v/>
      </c>
    </row>
    <row r="282" spans="4:10" x14ac:dyDescent="0.25">
      <c r="D282" s="3" t="str">
        <f t="shared" si="15"/>
        <v/>
      </c>
      <c r="J282" s="61" t="str">
        <f t="shared" si="16"/>
        <v/>
      </c>
    </row>
    <row r="283" spans="4:10" x14ac:dyDescent="0.25">
      <c r="D283" s="3" t="str">
        <f t="shared" si="15"/>
        <v/>
      </c>
      <c r="J283" s="61" t="str">
        <f t="shared" si="16"/>
        <v/>
      </c>
    </row>
    <row r="284" spans="4:10" x14ac:dyDescent="0.25">
      <c r="D284" s="3" t="str">
        <f t="shared" si="15"/>
        <v/>
      </c>
      <c r="J284" s="61" t="str">
        <f t="shared" si="16"/>
        <v/>
      </c>
    </row>
    <row r="285" spans="4:10" x14ac:dyDescent="0.25">
      <c r="D285" s="3" t="str">
        <f t="shared" si="15"/>
        <v/>
      </c>
      <c r="J285" s="61" t="str">
        <f t="shared" si="16"/>
        <v/>
      </c>
    </row>
    <row r="286" spans="4:10" x14ac:dyDescent="0.25">
      <c r="D286" s="3" t="str">
        <f t="shared" si="15"/>
        <v/>
      </c>
      <c r="J286" s="61" t="str">
        <f t="shared" si="16"/>
        <v/>
      </c>
    </row>
    <row r="287" spans="4:10" x14ac:dyDescent="0.25">
      <c r="D287" s="3" t="str">
        <f t="shared" si="15"/>
        <v/>
      </c>
      <c r="J287" s="61" t="str">
        <f t="shared" si="16"/>
        <v/>
      </c>
    </row>
    <row r="288" spans="4:10" x14ac:dyDescent="0.25">
      <c r="D288" s="3" t="str">
        <f t="shared" si="15"/>
        <v/>
      </c>
      <c r="J288" s="61" t="str">
        <f t="shared" si="16"/>
        <v/>
      </c>
    </row>
    <row r="289" spans="4:10" x14ac:dyDescent="0.25">
      <c r="D289" s="3" t="str">
        <f t="shared" si="15"/>
        <v/>
      </c>
      <c r="J289" s="61" t="str">
        <f t="shared" si="16"/>
        <v/>
      </c>
    </row>
    <row r="290" spans="4:10" x14ac:dyDescent="0.25">
      <c r="D290" s="3" t="str">
        <f t="shared" si="15"/>
        <v/>
      </c>
      <c r="J290" s="61" t="str">
        <f t="shared" si="16"/>
        <v/>
      </c>
    </row>
    <row r="291" spans="4:10" x14ac:dyDescent="0.25">
      <c r="D291" s="3" t="str">
        <f t="shared" si="15"/>
        <v/>
      </c>
      <c r="J291" s="61" t="str">
        <f t="shared" si="16"/>
        <v/>
      </c>
    </row>
    <row r="292" spans="4:10" x14ac:dyDescent="0.25">
      <c r="D292" s="3" t="str">
        <f t="shared" si="15"/>
        <v/>
      </c>
      <c r="J292" s="61" t="str">
        <f t="shared" si="16"/>
        <v/>
      </c>
    </row>
    <row r="293" spans="4:10" x14ac:dyDescent="0.25">
      <c r="D293" s="3" t="str">
        <f t="shared" si="15"/>
        <v/>
      </c>
      <c r="J293" s="61" t="str">
        <f t="shared" si="16"/>
        <v/>
      </c>
    </row>
    <row r="294" spans="4:10" x14ac:dyDescent="0.25">
      <c r="D294" s="3" t="str">
        <f t="shared" si="15"/>
        <v/>
      </c>
      <c r="J294" s="61" t="str">
        <f t="shared" si="16"/>
        <v/>
      </c>
    </row>
    <row r="295" spans="4:10" x14ac:dyDescent="0.25">
      <c r="D295" s="3" t="str">
        <f t="shared" si="15"/>
        <v/>
      </c>
      <c r="J295" s="61" t="str">
        <f t="shared" si="16"/>
        <v/>
      </c>
    </row>
    <row r="296" spans="4:10" x14ac:dyDescent="0.25">
      <c r="D296" s="3" t="str">
        <f t="shared" si="15"/>
        <v/>
      </c>
      <c r="J296" s="61" t="str">
        <f t="shared" si="16"/>
        <v/>
      </c>
    </row>
    <row r="297" spans="4:10" x14ac:dyDescent="0.25">
      <c r="D297" s="3" t="str">
        <f t="shared" si="15"/>
        <v/>
      </c>
      <c r="J297" s="61" t="str">
        <f t="shared" si="16"/>
        <v/>
      </c>
    </row>
    <row r="298" spans="4:10" x14ac:dyDescent="0.25">
      <c r="D298" s="3" t="str">
        <f t="shared" si="15"/>
        <v/>
      </c>
      <c r="J298" s="61" t="str">
        <f t="shared" si="16"/>
        <v/>
      </c>
    </row>
    <row r="299" spans="4:10" x14ac:dyDescent="0.25">
      <c r="D299" s="3" t="str">
        <f t="shared" si="15"/>
        <v/>
      </c>
      <c r="J299" s="61" t="str">
        <f t="shared" si="16"/>
        <v/>
      </c>
    </row>
    <row r="300" spans="4:10" x14ac:dyDescent="0.25">
      <c r="D300" s="3" t="str">
        <f t="shared" si="15"/>
        <v/>
      </c>
      <c r="J300" s="61" t="str">
        <f t="shared" si="16"/>
        <v/>
      </c>
    </row>
    <row r="301" spans="4:10" x14ac:dyDescent="0.25">
      <c r="D301" s="3" t="str">
        <f t="shared" si="15"/>
        <v/>
      </c>
      <c r="J301" s="61" t="str">
        <f t="shared" si="16"/>
        <v/>
      </c>
    </row>
    <row r="302" spans="4:10" x14ac:dyDescent="0.25">
      <c r="D302" s="3" t="str">
        <f t="shared" si="15"/>
        <v/>
      </c>
      <c r="J302" s="61" t="str">
        <f t="shared" si="16"/>
        <v/>
      </c>
    </row>
    <row r="303" spans="4:10" x14ac:dyDescent="0.25">
      <c r="D303" s="3" t="str">
        <f t="shared" si="15"/>
        <v/>
      </c>
      <c r="J303" s="61" t="str">
        <f t="shared" si="16"/>
        <v/>
      </c>
    </row>
    <row r="304" spans="4:10" x14ac:dyDescent="0.25">
      <c r="D304" s="3" t="str">
        <f t="shared" si="15"/>
        <v/>
      </c>
      <c r="J304" s="61" t="str">
        <f t="shared" si="16"/>
        <v/>
      </c>
    </row>
    <row r="305" spans="4:10" x14ac:dyDescent="0.25">
      <c r="D305" s="3" t="str">
        <f t="shared" si="15"/>
        <v/>
      </c>
      <c r="J305" s="61" t="str">
        <f t="shared" si="16"/>
        <v/>
      </c>
    </row>
    <row r="306" spans="4:10" x14ac:dyDescent="0.25">
      <c r="D306" s="3" t="str">
        <f t="shared" si="15"/>
        <v/>
      </c>
      <c r="J306" s="61" t="str">
        <f t="shared" si="16"/>
        <v/>
      </c>
    </row>
    <row r="307" spans="4:10" x14ac:dyDescent="0.25">
      <c r="D307" s="3" t="str">
        <f t="shared" si="15"/>
        <v/>
      </c>
      <c r="J307" s="61" t="str">
        <f t="shared" si="16"/>
        <v/>
      </c>
    </row>
    <row r="308" spans="4:10" x14ac:dyDescent="0.25">
      <c r="D308" s="3" t="str">
        <f t="shared" si="15"/>
        <v/>
      </c>
      <c r="J308" s="61" t="str">
        <f t="shared" si="16"/>
        <v/>
      </c>
    </row>
    <row r="309" spans="4:10" x14ac:dyDescent="0.25">
      <c r="D309" s="3" t="str">
        <f t="shared" si="15"/>
        <v/>
      </c>
      <c r="J309" s="61" t="str">
        <f t="shared" si="16"/>
        <v/>
      </c>
    </row>
    <row r="310" spans="4:10" x14ac:dyDescent="0.25">
      <c r="D310" s="3" t="str">
        <f t="shared" si="15"/>
        <v/>
      </c>
      <c r="J310" s="61" t="str">
        <f t="shared" si="16"/>
        <v/>
      </c>
    </row>
    <row r="311" spans="4:10" x14ac:dyDescent="0.25">
      <c r="D311" s="3" t="str">
        <f t="shared" si="15"/>
        <v/>
      </c>
      <c r="J311" s="61" t="str">
        <f t="shared" si="16"/>
        <v/>
      </c>
    </row>
    <row r="312" spans="4:10" x14ac:dyDescent="0.25">
      <c r="D312" s="3" t="str">
        <f t="shared" si="15"/>
        <v/>
      </c>
      <c r="J312" s="61" t="str">
        <f t="shared" si="16"/>
        <v/>
      </c>
    </row>
    <row r="313" spans="4:10" x14ac:dyDescent="0.25">
      <c r="D313" s="3" t="str">
        <f t="shared" si="15"/>
        <v/>
      </c>
      <c r="J313" s="61" t="str">
        <f t="shared" si="16"/>
        <v/>
      </c>
    </row>
    <row r="314" spans="4:10" x14ac:dyDescent="0.25">
      <c r="D314" s="3" t="str">
        <f t="shared" si="15"/>
        <v/>
      </c>
      <c r="J314" s="61" t="str">
        <f t="shared" si="16"/>
        <v/>
      </c>
    </row>
    <row r="315" spans="4:10" x14ac:dyDescent="0.25">
      <c r="D315" s="3" t="str">
        <f t="shared" si="15"/>
        <v/>
      </c>
      <c r="J315" s="61" t="str">
        <f t="shared" si="16"/>
        <v/>
      </c>
    </row>
    <row r="316" spans="4:10" x14ac:dyDescent="0.25">
      <c r="D316" s="3" t="str">
        <f t="shared" si="15"/>
        <v/>
      </c>
      <c r="J316" s="61" t="str">
        <f t="shared" si="16"/>
        <v/>
      </c>
    </row>
    <row r="317" spans="4:10" x14ac:dyDescent="0.25">
      <c r="D317" s="3" t="str">
        <f t="shared" si="15"/>
        <v/>
      </c>
      <c r="J317" s="61" t="str">
        <f t="shared" si="16"/>
        <v/>
      </c>
    </row>
    <row r="318" spans="4:10" x14ac:dyDescent="0.25">
      <c r="D318" s="3" t="str">
        <f t="shared" si="15"/>
        <v/>
      </c>
      <c r="J318" s="61" t="str">
        <f t="shared" si="16"/>
        <v/>
      </c>
    </row>
    <row r="319" spans="4:10" x14ac:dyDescent="0.25">
      <c r="D319" s="3" t="str">
        <f t="shared" si="15"/>
        <v/>
      </c>
      <c r="J319" s="61" t="str">
        <f t="shared" si="16"/>
        <v/>
      </c>
    </row>
    <row r="320" spans="4:10" x14ac:dyDescent="0.25">
      <c r="D320" s="3" t="str">
        <f t="shared" si="15"/>
        <v/>
      </c>
      <c r="J320" s="61" t="str">
        <f t="shared" si="16"/>
        <v/>
      </c>
    </row>
    <row r="321" spans="4:10" x14ac:dyDescent="0.25">
      <c r="D321" s="3" t="str">
        <f t="shared" si="15"/>
        <v/>
      </c>
      <c r="J321" s="61" t="str">
        <f t="shared" si="16"/>
        <v/>
      </c>
    </row>
    <row r="322" spans="4:10" x14ac:dyDescent="0.25">
      <c r="D322" s="3" t="str">
        <f t="shared" si="15"/>
        <v/>
      </c>
      <c r="J322" s="61" t="str">
        <f t="shared" si="16"/>
        <v/>
      </c>
    </row>
    <row r="323" spans="4:10" x14ac:dyDescent="0.25">
      <c r="D323" s="3" t="str">
        <f t="shared" si="15"/>
        <v/>
      </c>
      <c r="J323" s="61" t="str">
        <f t="shared" si="16"/>
        <v/>
      </c>
    </row>
    <row r="324" spans="4:10" x14ac:dyDescent="0.25">
      <c r="D324" s="3" t="str">
        <f t="shared" si="15"/>
        <v/>
      </c>
      <c r="J324" s="61" t="str">
        <f t="shared" si="16"/>
        <v/>
      </c>
    </row>
    <row r="325" spans="4:10" x14ac:dyDescent="0.25">
      <c r="D325" s="3" t="str">
        <f t="shared" si="15"/>
        <v/>
      </c>
      <c r="J325" s="61" t="str">
        <f t="shared" si="16"/>
        <v/>
      </c>
    </row>
    <row r="326" spans="4:10" x14ac:dyDescent="0.25">
      <c r="D326" s="3" t="str">
        <f t="shared" si="15"/>
        <v/>
      </c>
      <c r="J326" s="61" t="str">
        <f t="shared" si="16"/>
        <v/>
      </c>
    </row>
    <row r="327" spans="4:10" x14ac:dyDescent="0.25">
      <c r="D327" s="3" t="str">
        <f t="shared" si="15"/>
        <v/>
      </c>
      <c r="J327" s="61" t="str">
        <f t="shared" si="16"/>
        <v/>
      </c>
    </row>
    <row r="328" spans="4:10" x14ac:dyDescent="0.25">
      <c r="D328" s="3" t="str">
        <f t="shared" si="15"/>
        <v/>
      </c>
      <c r="J328" s="61" t="str">
        <f t="shared" si="16"/>
        <v/>
      </c>
    </row>
    <row r="329" spans="4:10" x14ac:dyDescent="0.25">
      <c r="D329" s="3" t="str">
        <f t="shared" si="15"/>
        <v/>
      </c>
      <c r="J329" s="61" t="str">
        <f t="shared" si="16"/>
        <v/>
      </c>
    </row>
    <row r="330" spans="4:10" x14ac:dyDescent="0.25">
      <c r="D330" s="3" t="str">
        <f t="shared" si="15"/>
        <v/>
      </c>
      <c r="J330" s="61" t="str">
        <f t="shared" si="16"/>
        <v/>
      </c>
    </row>
    <row r="331" spans="4:10" x14ac:dyDescent="0.25">
      <c r="D331" s="3" t="str">
        <f t="shared" si="15"/>
        <v/>
      </c>
      <c r="J331" s="61" t="str">
        <f t="shared" si="16"/>
        <v/>
      </c>
    </row>
    <row r="332" spans="4:10" x14ac:dyDescent="0.25">
      <c r="D332" s="3" t="str">
        <f t="shared" si="15"/>
        <v/>
      </c>
      <c r="J332" s="61" t="str">
        <f t="shared" si="16"/>
        <v/>
      </c>
    </row>
    <row r="333" spans="4:10" x14ac:dyDescent="0.25">
      <c r="D333" s="3" t="str">
        <f t="shared" si="15"/>
        <v/>
      </c>
      <c r="J333" s="61" t="str">
        <f t="shared" si="16"/>
        <v/>
      </c>
    </row>
    <row r="334" spans="4:10" x14ac:dyDescent="0.25">
      <c r="D334" s="3" t="str">
        <f t="shared" si="15"/>
        <v/>
      </c>
      <c r="J334" s="61" t="str">
        <f t="shared" si="16"/>
        <v/>
      </c>
    </row>
    <row r="335" spans="4:10" x14ac:dyDescent="0.25">
      <c r="D335" s="3" t="str">
        <f t="shared" si="15"/>
        <v/>
      </c>
      <c r="J335" s="61" t="str">
        <f t="shared" si="16"/>
        <v/>
      </c>
    </row>
    <row r="336" spans="4:10" x14ac:dyDescent="0.25">
      <c r="D336" s="3" t="str">
        <f t="shared" si="15"/>
        <v/>
      </c>
      <c r="J336" s="61" t="str">
        <f t="shared" si="16"/>
        <v/>
      </c>
    </row>
    <row r="337" spans="4:10" x14ac:dyDescent="0.25">
      <c r="D337" s="3" t="str">
        <f t="shared" si="15"/>
        <v/>
      </c>
      <c r="J337" s="61" t="str">
        <f t="shared" si="16"/>
        <v/>
      </c>
    </row>
    <row r="338" spans="4:10" x14ac:dyDescent="0.25">
      <c r="D338" s="3" t="str">
        <f t="shared" si="15"/>
        <v/>
      </c>
      <c r="J338" s="61" t="str">
        <f t="shared" si="16"/>
        <v/>
      </c>
    </row>
    <row r="339" spans="4:10" x14ac:dyDescent="0.25">
      <c r="D339" s="3" t="str">
        <f t="shared" si="15"/>
        <v/>
      </c>
      <c r="J339" s="61" t="str">
        <f t="shared" si="16"/>
        <v/>
      </c>
    </row>
    <row r="340" spans="4:10" x14ac:dyDescent="0.25">
      <c r="D340" s="3" t="str">
        <f t="shared" si="15"/>
        <v/>
      </c>
      <c r="J340" s="61" t="str">
        <f t="shared" si="16"/>
        <v/>
      </c>
    </row>
    <row r="341" spans="4:10" x14ac:dyDescent="0.25">
      <c r="D341" s="3" t="str">
        <f t="shared" ref="D341:D404" si="17">IF(C341&gt;0,"",IF(B341&gt;0,B341*750,""))</f>
        <v/>
      </c>
      <c r="J341" s="61" t="str">
        <f t="shared" ref="J341:J393" si="18">IF(G341&lt;&gt;"",IF(G341="Civilian",H341*250,H341*300),"")</f>
        <v/>
      </c>
    </row>
    <row r="342" spans="4:10" x14ac:dyDescent="0.25">
      <c r="D342" s="3" t="str">
        <f t="shared" si="17"/>
        <v/>
      </c>
      <c r="J342" s="61" t="str">
        <f t="shared" si="18"/>
        <v/>
      </c>
    </row>
    <row r="343" spans="4:10" x14ac:dyDescent="0.25">
      <c r="D343" s="3" t="str">
        <f t="shared" si="17"/>
        <v/>
      </c>
      <c r="J343" s="61" t="str">
        <f t="shared" si="18"/>
        <v/>
      </c>
    </row>
    <row r="344" spans="4:10" x14ac:dyDescent="0.25">
      <c r="D344" s="3" t="str">
        <f t="shared" si="17"/>
        <v/>
      </c>
      <c r="J344" s="61" t="str">
        <f t="shared" si="18"/>
        <v/>
      </c>
    </row>
    <row r="345" spans="4:10" x14ac:dyDescent="0.25">
      <c r="D345" s="3" t="str">
        <f t="shared" si="17"/>
        <v/>
      </c>
      <c r="J345" s="61" t="str">
        <f t="shared" si="18"/>
        <v/>
      </c>
    </row>
    <row r="346" spans="4:10" x14ac:dyDescent="0.25">
      <c r="D346" s="3" t="str">
        <f t="shared" si="17"/>
        <v/>
      </c>
      <c r="J346" s="61" t="str">
        <f t="shared" si="18"/>
        <v/>
      </c>
    </row>
    <row r="347" spans="4:10" x14ac:dyDescent="0.25">
      <c r="D347" s="3" t="str">
        <f t="shared" si="17"/>
        <v/>
      </c>
      <c r="J347" s="61" t="str">
        <f t="shared" si="18"/>
        <v/>
      </c>
    </row>
    <row r="348" spans="4:10" x14ac:dyDescent="0.25">
      <c r="D348" s="3" t="str">
        <f t="shared" si="17"/>
        <v/>
      </c>
      <c r="J348" s="61" t="str">
        <f t="shared" si="18"/>
        <v/>
      </c>
    </row>
    <row r="349" spans="4:10" x14ac:dyDescent="0.25">
      <c r="D349" s="3" t="str">
        <f t="shared" si="17"/>
        <v/>
      </c>
      <c r="J349" s="61" t="str">
        <f t="shared" si="18"/>
        <v/>
      </c>
    </row>
    <row r="350" spans="4:10" x14ac:dyDescent="0.25">
      <c r="D350" s="3" t="str">
        <f t="shared" si="17"/>
        <v/>
      </c>
      <c r="J350" s="61" t="str">
        <f t="shared" si="18"/>
        <v/>
      </c>
    </row>
    <row r="351" spans="4:10" x14ac:dyDescent="0.25">
      <c r="D351" s="3" t="str">
        <f t="shared" si="17"/>
        <v/>
      </c>
      <c r="J351" s="61" t="str">
        <f t="shared" si="18"/>
        <v/>
      </c>
    </row>
    <row r="352" spans="4:10" x14ac:dyDescent="0.25">
      <c r="D352" s="3" t="str">
        <f t="shared" si="17"/>
        <v/>
      </c>
      <c r="J352" s="61" t="str">
        <f t="shared" si="18"/>
        <v/>
      </c>
    </row>
    <row r="353" spans="4:10" x14ac:dyDescent="0.25">
      <c r="D353" s="3" t="str">
        <f t="shared" si="17"/>
        <v/>
      </c>
      <c r="J353" s="61" t="str">
        <f t="shared" si="18"/>
        <v/>
      </c>
    </row>
    <row r="354" spans="4:10" x14ac:dyDescent="0.25">
      <c r="D354" s="3" t="str">
        <f t="shared" si="17"/>
        <v/>
      </c>
      <c r="J354" s="61" t="str">
        <f t="shared" si="18"/>
        <v/>
      </c>
    </row>
    <row r="355" spans="4:10" x14ac:dyDescent="0.25">
      <c r="D355" s="3" t="str">
        <f t="shared" si="17"/>
        <v/>
      </c>
      <c r="J355" s="61" t="str">
        <f t="shared" si="18"/>
        <v/>
      </c>
    </row>
    <row r="356" spans="4:10" x14ac:dyDescent="0.25">
      <c r="D356" s="3" t="str">
        <f t="shared" si="17"/>
        <v/>
      </c>
      <c r="J356" s="61" t="str">
        <f t="shared" si="18"/>
        <v/>
      </c>
    </row>
    <row r="357" spans="4:10" x14ac:dyDescent="0.25">
      <c r="D357" s="3" t="str">
        <f t="shared" si="17"/>
        <v/>
      </c>
      <c r="J357" s="61" t="str">
        <f t="shared" si="18"/>
        <v/>
      </c>
    </row>
    <row r="358" spans="4:10" x14ac:dyDescent="0.25">
      <c r="D358" s="3" t="str">
        <f t="shared" si="17"/>
        <v/>
      </c>
      <c r="J358" s="61" t="str">
        <f t="shared" si="18"/>
        <v/>
      </c>
    </row>
    <row r="359" spans="4:10" x14ac:dyDescent="0.25">
      <c r="D359" s="3" t="str">
        <f t="shared" si="17"/>
        <v/>
      </c>
      <c r="J359" s="61" t="str">
        <f t="shared" si="18"/>
        <v/>
      </c>
    </row>
    <row r="360" spans="4:10" x14ac:dyDescent="0.25">
      <c r="D360" s="3" t="str">
        <f t="shared" si="17"/>
        <v/>
      </c>
      <c r="J360" s="61" t="str">
        <f t="shared" si="18"/>
        <v/>
      </c>
    </row>
    <row r="361" spans="4:10" x14ac:dyDescent="0.25">
      <c r="D361" s="3" t="str">
        <f t="shared" si="17"/>
        <v/>
      </c>
      <c r="J361" s="61" t="str">
        <f t="shared" si="18"/>
        <v/>
      </c>
    </row>
    <row r="362" spans="4:10" x14ac:dyDescent="0.25">
      <c r="D362" s="3" t="str">
        <f t="shared" si="17"/>
        <v/>
      </c>
      <c r="J362" s="61" t="str">
        <f t="shared" si="18"/>
        <v/>
      </c>
    </row>
    <row r="363" spans="4:10" x14ac:dyDescent="0.25">
      <c r="D363" s="3" t="str">
        <f t="shared" si="17"/>
        <v/>
      </c>
      <c r="J363" s="61" t="str">
        <f t="shared" si="18"/>
        <v/>
      </c>
    </row>
    <row r="364" spans="4:10" x14ac:dyDescent="0.25">
      <c r="D364" s="3" t="str">
        <f t="shared" si="17"/>
        <v/>
      </c>
      <c r="J364" s="61" t="str">
        <f t="shared" si="18"/>
        <v/>
      </c>
    </row>
    <row r="365" spans="4:10" x14ac:dyDescent="0.25">
      <c r="D365" s="3" t="str">
        <f t="shared" si="17"/>
        <v/>
      </c>
      <c r="J365" s="61" t="str">
        <f t="shared" si="18"/>
        <v/>
      </c>
    </row>
    <row r="366" spans="4:10" x14ac:dyDescent="0.25">
      <c r="D366" s="3" t="str">
        <f t="shared" si="17"/>
        <v/>
      </c>
      <c r="J366" s="61" t="str">
        <f t="shared" si="18"/>
        <v/>
      </c>
    </row>
    <row r="367" spans="4:10" x14ac:dyDescent="0.25">
      <c r="D367" s="3" t="str">
        <f t="shared" si="17"/>
        <v/>
      </c>
      <c r="J367" s="61" t="str">
        <f t="shared" si="18"/>
        <v/>
      </c>
    </row>
    <row r="368" spans="4:10" x14ac:dyDescent="0.25">
      <c r="D368" s="3" t="str">
        <f t="shared" si="17"/>
        <v/>
      </c>
      <c r="J368" s="61" t="str">
        <f t="shared" si="18"/>
        <v/>
      </c>
    </row>
    <row r="369" spans="4:10" x14ac:dyDescent="0.25">
      <c r="D369" s="3" t="str">
        <f t="shared" si="17"/>
        <v/>
      </c>
      <c r="J369" s="61" t="str">
        <f t="shared" si="18"/>
        <v/>
      </c>
    </row>
    <row r="370" spans="4:10" x14ac:dyDescent="0.25">
      <c r="D370" s="3" t="str">
        <f t="shared" si="17"/>
        <v/>
      </c>
      <c r="J370" s="61" t="str">
        <f t="shared" si="18"/>
        <v/>
      </c>
    </row>
    <row r="371" spans="4:10" x14ac:dyDescent="0.25">
      <c r="D371" s="3" t="str">
        <f t="shared" si="17"/>
        <v/>
      </c>
      <c r="J371" s="61" t="str">
        <f t="shared" si="18"/>
        <v/>
      </c>
    </row>
    <row r="372" spans="4:10" x14ac:dyDescent="0.25">
      <c r="D372" s="3" t="str">
        <f t="shared" si="17"/>
        <v/>
      </c>
      <c r="J372" s="61" t="str">
        <f t="shared" si="18"/>
        <v/>
      </c>
    </row>
    <row r="373" spans="4:10" x14ac:dyDescent="0.25">
      <c r="D373" s="3" t="str">
        <f t="shared" si="17"/>
        <v/>
      </c>
      <c r="J373" s="61" t="str">
        <f t="shared" si="18"/>
        <v/>
      </c>
    </row>
    <row r="374" spans="4:10" x14ac:dyDescent="0.25">
      <c r="D374" s="3" t="str">
        <f t="shared" si="17"/>
        <v/>
      </c>
      <c r="J374" s="61" t="str">
        <f t="shared" si="18"/>
        <v/>
      </c>
    </row>
    <row r="375" spans="4:10" x14ac:dyDescent="0.25">
      <c r="D375" s="3" t="str">
        <f t="shared" si="17"/>
        <v/>
      </c>
      <c r="J375" s="61" t="str">
        <f t="shared" si="18"/>
        <v/>
      </c>
    </row>
    <row r="376" spans="4:10" x14ac:dyDescent="0.25">
      <c r="D376" s="3" t="str">
        <f t="shared" si="17"/>
        <v/>
      </c>
      <c r="J376" s="61" t="str">
        <f t="shared" si="18"/>
        <v/>
      </c>
    </row>
    <row r="377" spans="4:10" x14ac:dyDescent="0.25">
      <c r="D377" s="3" t="str">
        <f t="shared" si="17"/>
        <v/>
      </c>
      <c r="J377" s="61" t="str">
        <f t="shared" si="18"/>
        <v/>
      </c>
    </row>
    <row r="378" spans="4:10" x14ac:dyDescent="0.25">
      <c r="D378" s="3" t="str">
        <f t="shared" si="17"/>
        <v/>
      </c>
      <c r="J378" s="61" t="str">
        <f t="shared" si="18"/>
        <v/>
      </c>
    </row>
    <row r="379" spans="4:10" x14ac:dyDescent="0.25">
      <c r="D379" s="3" t="str">
        <f t="shared" si="17"/>
        <v/>
      </c>
      <c r="J379" s="61" t="str">
        <f t="shared" si="18"/>
        <v/>
      </c>
    </row>
    <row r="380" spans="4:10" x14ac:dyDescent="0.25">
      <c r="D380" s="3" t="str">
        <f t="shared" si="17"/>
        <v/>
      </c>
      <c r="J380" s="61" t="str">
        <f t="shared" si="18"/>
        <v/>
      </c>
    </row>
    <row r="381" spans="4:10" x14ac:dyDescent="0.25">
      <c r="D381" s="3" t="str">
        <f t="shared" si="17"/>
        <v/>
      </c>
      <c r="J381" s="61" t="str">
        <f t="shared" si="18"/>
        <v/>
      </c>
    </row>
    <row r="382" spans="4:10" x14ac:dyDescent="0.25">
      <c r="D382" s="3" t="str">
        <f t="shared" si="17"/>
        <v/>
      </c>
      <c r="J382" s="61" t="str">
        <f t="shared" si="18"/>
        <v/>
      </c>
    </row>
    <row r="383" spans="4:10" x14ac:dyDescent="0.25">
      <c r="D383" s="3" t="str">
        <f t="shared" si="17"/>
        <v/>
      </c>
      <c r="J383" s="61" t="str">
        <f t="shared" si="18"/>
        <v/>
      </c>
    </row>
    <row r="384" spans="4:10" x14ac:dyDescent="0.25">
      <c r="D384" s="3" t="str">
        <f t="shared" si="17"/>
        <v/>
      </c>
      <c r="J384" s="61" t="str">
        <f t="shared" si="18"/>
        <v/>
      </c>
    </row>
    <row r="385" spans="4:10" x14ac:dyDescent="0.25">
      <c r="D385" s="3" t="str">
        <f t="shared" si="17"/>
        <v/>
      </c>
      <c r="J385" s="61" t="str">
        <f t="shared" si="18"/>
        <v/>
      </c>
    </row>
    <row r="386" spans="4:10" x14ac:dyDescent="0.25">
      <c r="D386" s="3" t="str">
        <f t="shared" si="17"/>
        <v/>
      </c>
      <c r="J386" s="61" t="str">
        <f t="shared" si="18"/>
        <v/>
      </c>
    </row>
    <row r="387" spans="4:10" x14ac:dyDescent="0.25">
      <c r="D387" s="3" t="str">
        <f t="shared" si="17"/>
        <v/>
      </c>
      <c r="J387" s="61" t="str">
        <f t="shared" si="18"/>
        <v/>
      </c>
    </row>
    <row r="388" spans="4:10" x14ac:dyDescent="0.25">
      <c r="D388" s="3" t="str">
        <f t="shared" si="17"/>
        <v/>
      </c>
      <c r="J388" s="61" t="str">
        <f t="shared" si="18"/>
        <v/>
      </c>
    </row>
    <row r="389" spans="4:10" x14ac:dyDescent="0.25">
      <c r="D389" s="3" t="str">
        <f t="shared" si="17"/>
        <v/>
      </c>
      <c r="J389" s="61" t="str">
        <f t="shared" si="18"/>
        <v/>
      </c>
    </row>
    <row r="390" spans="4:10" x14ac:dyDescent="0.25">
      <c r="D390" s="3" t="str">
        <f t="shared" si="17"/>
        <v/>
      </c>
      <c r="J390" s="61" t="str">
        <f t="shared" si="18"/>
        <v/>
      </c>
    </row>
    <row r="391" spans="4:10" x14ac:dyDescent="0.25">
      <c r="D391" s="3" t="str">
        <f t="shared" si="17"/>
        <v/>
      </c>
      <c r="J391" s="61" t="str">
        <f t="shared" si="18"/>
        <v/>
      </c>
    </row>
    <row r="392" spans="4:10" x14ac:dyDescent="0.25">
      <c r="D392" s="3" t="str">
        <f t="shared" si="17"/>
        <v/>
      </c>
      <c r="J392" s="61" t="str">
        <f t="shared" si="18"/>
        <v/>
      </c>
    </row>
    <row r="393" spans="4:10" x14ac:dyDescent="0.25">
      <c r="D393" s="3" t="str">
        <f t="shared" si="17"/>
        <v/>
      </c>
      <c r="J393" s="61" t="str">
        <f t="shared" si="18"/>
        <v/>
      </c>
    </row>
    <row r="394" spans="4:10" x14ac:dyDescent="0.25">
      <c r="D394" s="3" t="str">
        <f t="shared" si="17"/>
        <v/>
      </c>
    </row>
    <row r="395" spans="4:10" x14ac:dyDescent="0.25">
      <c r="D395" s="3" t="str">
        <f t="shared" si="17"/>
        <v/>
      </c>
    </row>
    <row r="396" spans="4:10" x14ac:dyDescent="0.25">
      <c r="D396" s="3" t="str">
        <f t="shared" si="17"/>
        <v/>
      </c>
    </row>
    <row r="397" spans="4:10" x14ac:dyDescent="0.25">
      <c r="D397" s="3" t="str">
        <f t="shared" si="17"/>
        <v/>
      </c>
    </row>
    <row r="398" spans="4:10" x14ac:dyDescent="0.25">
      <c r="D398" s="3" t="str">
        <f t="shared" si="17"/>
        <v/>
      </c>
    </row>
    <row r="399" spans="4:10" x14ac:dyDescent="0.25">
      <c r="D399" s="3" t="str">
        <f t="shared" si="17"/>
        <v/>
      </c>
    </row>
    <row r="400" spans="4:10" x14ac:dyDescent="0.25">
      <c r="D400" s="3" t="str">
        <f t="shared" si="17"/>
        <v/>
      </c>
    </row>
    <row r="401" spans="4:4" x14ac:dyDescent="0.25">
      <c r="D401" s="3" t="str">
        <f t="shared" si="17"/>
        <v/>
      </c>
    </row>
    <row r="402" spans="4:4" x14ac:dyDescent="0.25">
      <c r="D402" s="3" t="str">
        <f t="shared" si="17"/>
        <v/>
      </c>
    </row>
    <row r="403" spans="4:4" x14ac:dyDescent="0.25">
      <c r="D403" s="3" t="str">
        <f t="shared" si="17"/>
        <v/>
      </c>
    </row>
    <row r="404" spans="4:4" x14ac:dyDescent="0.25">
      <c r="D404" s="3" t="str">
        <f t="shared" si="17"/>
        <v/>
      </c>
    </row>
    <row r="405" spans="4:4" x14ac:dyDescent="0.25">
      <c r="D405" s="3" t="str">
        <f t="shared" ref="D405:D468" si="19">IF(C405&gt;0,"",IF(B405&gt;0,B405*750,""))</f>
        <v/>
      </c>
    </row>
    <row r="406" spans="4:4" x14ac:dyDescent="0.25">
      <c r="D406" s="3" t="str">
        <f t="shared" si="19"/>
        <v/>
      </c>
    </row>
    <row r="407" spans="4:4" x14ac:dyDescent="0.25">
      <c r="D407" s="3" t="str">
        <f t="shared" si="19"/>
        <v/>
      </c>
    </row>
    <row r="408" spans="4:4" x14ac:dyDescent="0.25">
      <c r="D408" s="3" t="str">
        <f t="shared" si="19"/>
        <v/>
      </c>
    </row>
    <row r="409" spans="4:4" x14ac:dyDescent="0.25">
      <c r="D409" s="3" t="str">
        <f t="shared" si="19"/>
        <v/>
      </c>
    </row>
    <row r="410" spans="4:4" x14ac:dyDescent="0.25">
      <c r="D410" s="3" t="str">
        <f t="shared" si="19"/>
        <v/>
      </c>
    </row>
    <row r="411" spans="4:4" x14ac:dyDescent="0.25">
      <c r="D411" s="3" t="str">
        <f t="shared" si="19"/>
        <v/>
      </c>
    </row>
    <row r="412" spans="4:4" x14ac:dyDescent="0.25">
      <c r="D412" s="3" t="str">
        <f t="shared" si="19"/>
        <v/>
      </c>
    </row>
    <row r="413" spans="4:4" x14ac:dyDescent="0.25">
      <c r="D413" s="3" t="str">
        <f t="shared" si="19"/>
        <v/>
      </c>
    </row>
    <row r="414" spans="4:4" x14ac:dyDescent="0.25">
      <c r="D414" s="3" t="str">
        <f t="shared" si="19"/>
        <v/>
      </c>
    </row>
    <row r="415" spans="4:4" x14ac:dyDescent="0.25">
      <c r="D415" s="3" t="str">
        <f t="shared" si="19"/>
        <v/>
      </c>
    </row>
    <row r="416" spans="4:4" x14ac:dyDescent="0.25">
      <c r="D416" s="3" t="str">
        <f t="shared" si="19"/>
        <v/>
      </c>
    </row>
    <row r="417" spans="4:4" x14ac:dyDescent="0.25">
      <c r="D417" s="3" t="str">
        <f t="shared" si="19"/>
        <v/>
      </c>
    </row>
    <row r="418" spans="4:4" x14ac:dyDescent="0.25">
      <c r="D418" s="3" t="str">
        <f t="shared" si="19"/>
        <v/>
      </c>
    </row>
    <row r="419" spans="4:4" x14ac:dyDescent="0.25">
      <c r="D419" s="3" t="str">
        <f t="shared" si="19"/>
        <v/>
      </c>
    </row>
    <row r="420" spans="4:4" x14ac:dyDescent="0.25">
      <c r="D420" s="3" t="str">
        <f t="shared" si="19"/>
        <v/>
      </c>
    </row>
    <row r="421" spans="4:4" x14ac:dyDescent="0.25">
      <c r="D421" s="3" t="str">
        <f t="shared" si="19"/>
        <v/>
      </c>
    </row>
    <row r="422" spans="4:4" x14ac:dyDescent="0.25">
      <c r="D422" s="3" t="str">
        <f t="shared" si="19"/>
        <v/>
      </c>
    </row>
    <row r="423" spans="4:4" x14ac:dyDescent="0.25">
      <c r="D423" s="3" t="str">
        <f t="shared" si="19"/>
        <v/>
      </c>
    </row>
    <row r="424" spans="4:4" x14ac:dyDescent="0.25">
      <c r="D424" s="3" t="str">
        <f t="shared" si="19"/>
        <v/>
      </c>
    </row>
    <row r="425" spans="4:4" x14ac:dyDescent="0.25">
      <c r="D425" s="3" t="str">
        <f t="shared" si="19"/>
        <v/>
      </c>
    </row>
    <row r="426" spans="4:4" x14ac:dyDescent="0.25">
      <c r="D426" s="3" t="str">
        <f t="shared" si="19"/>
        <v/>
      </c>
    </row>
    <row r="427" spans="4:4" x14ac:dyDescent="0.25">
      <c r="D427" s="3" t="str">
        <f t="shared" si="19"/>
        <v/>
      </c>
    </row>
    <row r="428" spans="4:4" x14ac:dyDescent="0.25">
      <c r="D428" s="3" t="str">
        <f t="shared" si="19"/>
        <v/>
      </c>
    </row>
    <row r="429" spans="4:4" x14ac:dyDescent="0.25">
      <c r="D429" s="3" t="str">
        <f t="shared" si="19"/>
        <v/>
      </c>
    </row>
    <row r="430" spans="4:4" x14ac:dyDescent="0.25">
      <c r="D430" s="3" t="str">
        <f t="shared" si="19"/>
        <v/>
      </c>
    </row>
    <row r="431" spans="4:4" x14ac:dyDescent="0.25">
      <c r="D431" s="3" t="str">
        <f t="shared" si="19"/>
        <v/>
      </c>
    </row>
    <row r="432" spans="4:4" x14ac:dyDescent="0.25">
      <c r="D432" s="3" t="str">
        <f t="shared" si="19"/>
        <v/>
      </c>
    </row>
    <row r="433" spans="4:4" x14ac:dyDescent="0.25">
      <c r="D433" s="3" t="str">
        <f t="shared" si="19"/>
        <v/>
      </c>
    </row>
    <row r="434" spans="4:4" x14ac:dyDescent="0.25">
      <c r="D434" s="3" t="str">
        <f t="shared" si="19"/>
        <v/>
      </c>
    </row>
    <row r="435" spans="4:4" x14ac:dyDescent="0.25">
      <c r="D435" s="3" t="str">
        <f t="shared" si="19"/>
        <v/>
      </c>
    </row>
    <row r="436" spans="4:4" x14ac:dyDescent="0.25">
      <c r="D436" s="3" t="str">
        <f t="shared" si="19"/>
        <v/>
      </c>
    </row>
    <row r="437" spans="4:4" x14ac:dyDescent="0.25">
      <c r="D437" s="3" t="str">
        <f t="shared" si="19"/>
        <v/>
      </c>
    </row>
    <row r="438" spans="4:4" x14ac:dyDescent="0.25">
      <c r="D438" s="3" t="str">
        <f t="shared" si="19"/>
        <v/>
      </c>
    </row>
    <row r="439" spans="4:4" x14ac:dyDescent="0.25">
      <c r="D439" s="3" t="str">
        <f t="shared" si="19"/>
        <v/>
      </c>
    </row>
    <row r="440" spans="4:4" x14ac:dyDescent="0.25">
      <c r="D440" s="3" t="str">
        <f t="shared" si="19"/>
        <v/>
      </c>
    </row>
    <row r="441" spans="4:4" x14ac:dyDescent="0.25">
      <c r="D441" s="3" t="str">
        <f t="shared" si="19"/>
        <v/>
      </c>
    </row>
    <row r="442" spans="4:4" x14ac:dyDescent="0.25">
      <c r="D442" s="3" t="str">
        <f t="shared" si="19"/>
        <v/>
      </c>
    </row>
    <row r="443" spans="4:4" x14ac:dyDescent="0.25">
      <c r="D443" s="3" t="str">
        <f t="shared" si="19"/>
        <v/>
      </c>
    </row>
    <row r="444" spans="4:4" x14ac:dyDescent="0.25">
      <c r="D444" s="3" t="str">
        <f t="shared" si="19"/>
        <v/>
      </c>
    </row>
    <row r="445" spans="4:4" x14ac:dyDescent="0.25">
      <c r="D445" s="3" t="str">
        <f t="shared" si="19"/>
        <v/>
      </c>
    </row>
    <row r="446" spans="4:4" x14ac:dyDescent="0.25">
      <c r="D446" s="3" t="str">
        <f t="shared" si="19"/>
        <v/>
      </c>
    </row>
    <row r="447" spans="4:4" x14ac:dyDescent="0.25">
      <c r="D447" s="3" t="str">
        <f t="shared" si="19"/>
        <v/>
      </c>
    </row>
    <row r="448" spans="4:4" x14ac:dyDescent="0.25">
      <c r="D448" s="3" t="str">
        <f t="shared" si="19"/>
        <v/>
      </c>
    </row>
    <row r="449" spans="4:4" x14ac:dyDescent="0.25">
      <c r="D449" s="3" t="str">
        <f t="shared" si="19"/>
        <v/>
      </c>
    </row>
    <row r="450" spans="4:4" x14ac:dyDescent="0.25">
      <c r="D450" s="3" t="str">
        <f t="shared" si="19"/>
        <v/>
      </c>
    </row>
    <row r="451" spans="4:4" x14ac:dyDescent="0.25">
      <c r="D451" s="3" t="str">
        <f t="shared" si="19"/>
        <v/>
      </c>
    </row>
    <row r="452" spans="4:4" x14ac:dyDescent="0.25">
      <c r="D452" s="3" t="str">
        <f t="shared" si="19"/>
        <v/>
      </c>
    </row>
    <row r="453" spans="4:4" x14ac:dyDescent="0.25">
      <c r="D453" s="3" t="str">
        <f t="shared" si="19"/>
        <v/>
      </c>
    </row>
    <row r="454" spans="4:4" x14ac:dyDescent="0.25">
      <c r="D454" s="3" t="str">
        <f t="shared" si="19"/>
        <v/>
      </c>
    </row>
    <row r="455" spans="4:4" x14ac:dyDescent="0.25">
      <c r="D455" s="3" t="str">
        <f t="shared" si="19"/>
        <v/>
      </c>
    </row>
    <row r="456" spans="4:4" x14ac:dyDescent="0.25">
      <c r="D456" s="3" t="str">
        <f t="shared" si="19"/>
        <v/>
      </c>
    </row>
    <row r="457" spans="4:4" x14ac:dyDescent="0.25">
      <c r="D457" s="3" t="str">
        <f t="shared" si="19"/>
        <v/>
      </c>
    </row>
    <row r="458" spans="4:4" x14ac:dyDescent="0.25">
      <c r="D458" s="3" t="str">
        <f t="shared" si="19"/>
        <v/>
      </c>
    </row>
    <row r="459" spans="4:4" x14ac:dyDescent="0.25">
      <c r="D459" s="3" t="str">
        <f t="shared" si="19"/>
        <v/>
      </c>
    </row>
    <row r="460" spans="4:4" x14ac:dyDescent="0.25">
      <c r="D460" s="3" t="str">
        <f t="shared" si="19"/>
        <v/>
      </c>
    </row>
    <row r="461" spans="4:4" x14ac:dyDescent="0.25">
      <c r="D461" s="3" t="str">
        <f t="shared" si="19"/>
        <v/>
      </c>
    </row>
    <row r="462" spans="4:4" x14ac:dyDescent="0.25">
      <c r="D462" s="3" t="str">
        <f t="shared" si="19"/>
        <v/>
      </c>
    </row>
    <row r="463" spans="4:4" x14ac:dyDescent="0.25">
      <c r="D463" s="3" t="str">
        <f t="shared" si="19"/>
        <v/>
      </c>
    </row>
    <row r="464" spans="4:4" x14ac:dyDescent="0.25">
      <c r="D464" s="3" t="str">
        <f t="shared" si="19"/>
        <v/>
      </c>
    </row>
    <row r="465" spans="4:4" x14ac:dyDescent="0.25">
      <c r="D465" s="3" t="str">
        <f t="shared" si="19"/>
        <v/>
      </c>
    </row>
    <row r="466" spans="4:4" x14ac:dyDescent="0.25">
      <c r="D466" s="3" t="str">
        <f t="shared" si="19"/>
        <v/>
      </c>
    </row>
    <row r="467" spans="4:4" x14ac:dyDescent="0.25">
      <c r="D467" s="3" t="str">
        <f t="shared" si="19"/>
        <v/>
      </c>
    </row>
    <row r="468" spans="4:4" x14ac:dyDescent="0.25">
      <c r="D468" s="3" t="str">
        <f t="shared" si="19"/>
        <v/>
      </c>
    </row>
    <row r="469" spans="4:4" x14ac:dyDescent="0.25">
      <c r="D469" s="3" t="str">
        <f t="shared" ref="D469:D477" si="20">IF(C469&gt;0,"",IF(B469&gt;0,B469*750,""))</f>
        <v/>
      </c>
    </row>
    <row r="470" spans="4:4" x14ac:dyDescent="0.25">
      <c r="D470" s="3" t="str">
        <f t="shared" si="20"/>
        <v/>
      </c>
    </row>
    <row r="471" spans="4:4" x14ac:dyDescent="0.25">
      <c r="D471" s="3" t="str">
        <f t="shared" si="20"/>
        <v/>
      </c>
    </row>
    <row r="472" spans="4:4" x14ac:dyDescent="0.25">
      <c r="D472" s="3" t="str">
        <f t="shared" si="20"/>
        <v/>
      </c>
    </row>
    <row r="473" spans="4:4" x14ac:dyDescent="0.25">
      <c r="D473" s="3" t="str">
        <f t="shared" si="20"/>
        <v/>
      </c>
    </row>
    <row r="474" spans="4:4" x14ac:dyDescent="0.25">
      <c r="D474" s="3" t="str">
        <f t="shared" si="20"/>
        <v/>
      </c>
    </row>
    <row r="475" spans="4:4" x14ac:dyDescent="0.25">
      <c r="D475" s="3" t="str">
        <f t="shared" si="20"/>
        <v/>
      </c>
    </row>
    <row r="476" spans="4:4" x14ac:dyDescent="0.25">
      <c r="D476" s="3" t="str">
        <f t="shared" si="20"/>
        <v/>
      </c>
    </row>
    <row r="477" spans="4:4" x14ac:dyDescent="0.25">
      <c r="D477" s="3" t="str">
        <f t="shared" si="20"/>
        <v/>
      </c>
    </row>
    <row r="478" spans="4:4" x14ac:dyDescent="0.25">
      <c r="D478" s="3" t="str">
        <f t="shared" ref="D478:D483" si="21">IF(C478&gt;0,"",IF(B478&gt;0,IF(A478="Civilian",B478*500,B478*750),""))</f>
        <v/>
      </c>
    </row>
    <row r="479" spans="4:4" x14ac:dyDescent="0.25">
      <c r="D479" s="3" t="str">
        <f t="shared" si="21"/>
        <v/>
      </c>
    </row>
    <row r="480" spans="4:4" x14ac:dyDescent="0.25">
      <c r="D480" s="3" t="str">
        <f t="shared" si="21"/>
        <v/>
      </c>
    </row>
    <row r="481" spans="4:4" x14ac:dyDescent="0.25">
      <c r="D481" s="3" t="str">
        <f t="shared" si="21"/>
        <v/>
      </c>
    </row>
    <row r="482" spans="4:4" x14ac:dyDescent="0.25">
      <c r="D482" s="3" t="str">
        <f t="shared" si="21"/>
        <v/>
      </c>
    </row>
    <row r="483" spans="4:4" x14ac:dyDescent="0.25">
      <c r="D483" s="3" t="str">
        <f t="shared" si="21"/>
        <v/>
      </c>
    </row>
    <row r="484" spans="4:4" x14ac:dyDescent="0.25">
      <c r="D484" s="3" t="str">
        <f t="shared" ref="D484:D500" si="22">IF(C484&gt;0,"",IF(B484&gt;0,IF(A484="Civilian",B484*500,B484*750),""))</f>
        <v/>
      </c>
    </row>
    <row r="485" spans="4:4" x14ac:dyDescent="0.25">
      <c r="D485" s="3" t="str">
        <f t="shared" si="22"/>
        <v/>
      </c>
    </row>
    <row r="486" spans="4:4" x14ac:dyDescent="0.25">
      <c r="D486" s="3" t="str">
        <f t="shared" si="22"/>
        <v/>
      </c>
    </row>
    <row r="487" spans="4:4" x14ac:dyDescent="0.25">
      <c r="D487" s="3" t="str">
        <f t="shared" si="22"/>
        <v/>
      </c>
    </row>
    <row r="488" spans="4:4" x14ac:dyDescent="0.25">
      <c r="D488" s="3" t="str">
        <f t="shared" si="22"/>
        <v/>
      </c>
    </row>
    <row r="489" spans="4:4" x14ac:dyDescent="0.25">
      <c r="D489" s="3" t="str">
        <f t="shared" si="22"/>
        <v/>
      </c>
    </row>
    <row r="490" spans="4:4" x14ac:dyDescent="0.25">
      <c r="D490" s="3" t="str">
        <f t="shared" si="22"/>
        <v/>
      </c>
    </row>
    <row r="491" spans="4:4" x14ac:dyDescent="0.25">
      <c r="D491" s="3" t="str">
        <f t="shared" si="22"/>
        <v/>
      </c>
    </row>
    <row r="492" spans="4:4" x14ac:dyDescent="0.25">
      <c r="D492" s="3" t="str">
        <f t="shared" si="22"/>
        <v/>
      </c>
    </row>
    <row r="493" spans="4:4" x14ac:dyDescent="0.25">
      <c r="D493" s="3" t="str">
        <f t="shared" si="22"/>
        <v/>
      </c>
    </row>
    <row r="494" spans="4:4" x14ac:dyDescent="0.25">
      <c r="D494" s="3" t="str">
        <f t="shared" si="22"/>
        <v/>
      </c>
    </row>
    <row r="495" spans="4:4" x14ac:dyDescent="0.25">
      <c r="D495" s="3" t="str">
        <f t="shared" si="22"/>
        <v/>
      </c>
    </row>
    <row r="496" spans="4:4" x14ac:dyDescent="0.25">
      <c r="D496" s="3" t="str">
        <f t="shared" si="22"/>
        <v/>
      </c>
    </row>
    <row r="497" spans="2:12" x14ac:dyDescent="0.25">
      <c r="D497" s="3" t="str">
        <f t="shared" si="22"/>
        <v/>
      </c>
    </row>
    <row r="498" spans="2:12" x14ac:dyDescent="0.25">
      <c r="D498" s="3" t="str">
        <f t="shared" si="22"/>
        <v/>
      </c>
    </row>
    <row r="499" spans="2:12" x14ac:dyDescent="0.25">
      <c r="D499" s="3" t="str">
        <f t="shared" si="22"/>
        <v/>
      </c>
    </row>
    <row r="500" spans="2:12" x14ac:dyDescent="0.25">
      <c r="D500" s="3" t="str">
        <f t="shared" si="22"/>
        <v/>
      </c>
    </row>
    <row r="501" spans="2:12" s="106" customFormat="1" ht="15.75" thickBot="1" x14ac:dyDescent="0.3">
      <c r="B501" s="105"/>
      <c r="D501" s="105"/>
      <c r="E501" s="107"/>
      <c r="H501" s="105"/>
      <c r="I501" s="108"/>
      <c r="J501" s="109"/>
      <c r="K501" s="107"/>
      <c r="L501" s="105"/>
    </row>
    <row r="502" spans="2:12" ht="15.75" thickTop="1" x14ac:dyDescent="0.25"/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K16"/>
  <sheetViews>
    <sheetView showGridLines="0" workbookViewId="0">
      <selection activeCell="H14" sqref="H14"/>
    </sheetView>
  </sheetViews>
  <sheetFormatPr defaultRowHeight="15" x14ac:dyDescent="0.2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 x14ac:dyDescent="0.25">
      <c r="A1" s="110"/>
      <c r="B1" s="111"/>
      <c r="C1" s="111"/>
      <c r="D1" s="111"/>
      <c r="E1" s="111"/>
      <c r="F1" s="111"/>
      <c r="G1" s="111"/>
      <c r="H1" s="111"/>
      <c r="I1" s="112"/>
    </row>
    <row r="2" spans="1:11" ht="18.75" x14ac:dyDescent="0.3">
      <c r="A2" s="113"/>
      <c r="B2" s="114" t="s">
        <v>62</v>
      </c>
      <c r="C2" s="115"/>
      <c r="D2" s="116"/>
      <c r="E2" s="117"/>
      <c r="F2" s="118"/>
      <c r="G2" s="116"/>
      <c r="H2" s="116"/>
      <c r="I2" s="119"/>
      <c r="J2" s="75"/>
      <c r="K2" s="61"/>
    </row>
    <row r="3" spans="1:11" ht="18.75" x14ac:dyDescent="0.3">
      <c r="A3" s="113"/>
      <c r="B3" s="114"/>
      <c r="C3" s="115"/>
      <c r="D3" s="116"/>
      <c r="E3" s="115" t="str">
        <f>Sales!A2</f>
        <v>1st Quarter - January to March 2018</v>
      </c>
      <c r="F3" s="118"/>
      <c r="G3" s="116"/>
      <c r="H3" s="116"/>
      <c r="I3" s="119"/>
      <c r="J3" s="75"/>
      <c r="K3" s="61"/>
    </row>
    <row r="4" spans="1:11" ht="18.75" x14ac:dyDescent="0.3">
      <c r="A4" s="113"/>
      <c r="B4" s="114"/>
      <c r="C4" s="115"/>
      <c r="D4" s="120" t="s">
        <v>63</v>
      </c>
      <c r="E4" s="121">
        <f>'SB Project'!D2</f>
        <v>1658</v>
      </c>
      <c r="F4" s="118"/>
      <c r="G4" s="120" t="s">
        <v>112</v>
      </c>
      <c r="H4" s="121">
        <f>'SB Project'!J2</f>
        <v>1</v>
      </c>
      <c r="I4" s="119"/>
    </row>
    <row r="5" spans="1:11" ht="18.75" x14ac:dyDescent="0.3">
      <c r="A5" s="113"/>
      <c r="B5" s="114"/>
      <c r="C5" s="115"/>
      <c r="D5" s="120" t="s">
        <v>64</v>
      </c>
      <c r="E5" s="121">
        <f>'SB Project'!D3</f>
        <v>0</v>
      </c>
      <c r="F5" s="118"/>
      <c r="G5" s="120" t="s">
        <v>115</v>
      </c>
      <c r="H5" s="121">
        <f>'SB Project'!J3</f>
        <v>0</v>
      </c>
      <c r="I5" s="119"/>
    </row>
    <row r="6" spans="1:11" ht="18.75" x14ac:dyDescent="0.3">
      <c r="A6" s="113"/>
      <c r="B6" s="114"/>
      <c r="C6" s="115"/>
      <c r="D6" s="120" t="s">
        <v>111</v>
      </c>
      <c r="E6" s="122">
        <f>'SB Project'!D4</f>
        <v>1658</v>
      </c>
      <c r="F6" s="118"/>
      <c r="G6" s="120" t="s">
        <v>93</v>
      </c>
      <c r="H6" s="121" t="e">
        <f>'SB Project'!J5</f>
        <v>#DIV/0!</v>
      </c>
      <c r="I6" s="119"/>
      <c r="J6" s="75"/>
      <c r="K6" s="61"/>
    </row>
    <row r="7" spans="1:11" ht="18.75" x14ac:dyDescent="0.3">
      <c r="A7" s="113"/>
      <c r="B7" s="114"/>
      <c r="C7" s="115"/>
      <c r="D7" s="120" t="s">
        <v>61</v>
      </c>
      <c r="E7" s="121">
        <f>'SB Project'!D6</f>
        <v>350</v>
      </c>
      <c r="F7" s="118"/>
      <c r="G7" s="120" t="s">
        <v>94</v>
      </c>
      <c r="H7" s="121" t="e">
        <f>'SB Project'!J6</f>
        <v>#DIV/0!</v>
      </c>
      <c r="I7" s="119"/>
      <c r="J7" s="75"/>
      <c r="K7" s="61"/>
    </row>
    <row r="8" spans="1:11" ht="18.75" x14ac:dyDescent="0.3">
      <c r="A8" s="113"/>
      <c r="B8" s="114"/>
      <c r="C8" s="115"/>
      <c r="D8" s="120" t="s">
        <v>60</v>
      </c>
      <c r="E8" s="121">
        <f>'SB Project'!D7</f>
        <v>0</v>
      </c>
      <c r="F8" s="129"/>
      <c r="G8" s="129"/>
      <c r="H8" s="129"/>
      <c r="I8" s="119"/>
      <c r="J8" s="75"/>
      <c r="K8" s="61"/>
    </row>
    <row r="9" spans="1:11" ht="18.75" x14ac:dyDescent="0.3">
      <c r="A9" s="113"/>
      <c r="B9" s="114"/>
      <c r="C9" s="115"/>
      <c r="D9" s="120" t="s">
        <v>116</v>
      </c>
      <c r="E9" s="123">
        <f>'SB Project'!D8</f>
        <v>350</v>
      </c>
      <c r="F9" s="129"/>
      <c r="G9" s="129"/>
      <c r="H9" s="129"/>
      <c r="I9" s="124"/>
      <c r="J9" s="75"/>
      <c r="K9" s="61"/>
    </row>
    <row r="10" spans="1:11" ht="18.75" x14ac:dyDescent="0.3">
      <c r="A10" s="113"/>
      <c r="B10" s="114"/>
      <c r="C10" s="115"/>
      <c r="D10" s="116"/>
      <c r="E10" s="117"/>
      <c r="F10" s="116"/>
      <c r="G10" s="116"/>
      <c r="H10" s="116"/>
      <c r="I10" s="124"/>
      <c r="J10" s="75"/>
      <c r="K10" s="61"/>
    </row>
    <row r="11" spans="1:11" ht="18.75" x14ac:dyDescent="0.3">
      <c r="A11" s="113"/>
      <c r="B11" s="125" t="s">
        <v>113</v>
      </c>
      <c r="C11" s="115"/>
      <c r="D11" s="116"/>
      <c r="E11" s="130" t="s">
        <v>114</v>
      </c>
      <c r="F11" s="118"/>
      <c r="G11" s="116"/>
      <c r="H11" s="116"/>
      <c r="I11" s="119"/>
      <c r="J11" s="75"/>
      <c r="K11" s="61"/>
    </row>
    <row r="12" spans="1:11" x14ac:dyDescent="0.25">
      <c r="A12" s="113"/>
      <c r="B12" s="116" t="s">
        <v>71</v>
      </c>
      <c r="C12" s="117">
        <f>'SB Project'!C12</f>
        <v>0</v>
      </c>
      <c r="D12" s="129"/>
      <c r="E12" s="117">
        <f>'SB Project'!D12</f>
        <v>0</v>
      </c>
      <c r="F12" s="118"/>
      <c r="G12" s="116"/>
      <c r="H12" s="116"/>
      <c r="I12" s="119"/>
      <c r="J12" s="75"/>
      <c r="K12" s="61"/>
    </row>
    <row r="13" spans="1:11" x14ac:dyDescent="0.25">
      <c r="A13" s="113"/>
      <c r="B13" s="116" t="s">
        <v>73</v>
      </c>
      <c r="C13" s="117">
        <f>'SB Project'!C13</f>
        <v>0</v>
      </c>
      <c r="D13" s="129"/>
      <c r="E13" s="117">
        <f>'SB Project'!D13</f>
        <v>0</v>
      </c>
      <c r="F13" s="118"/>
      <c r="G13" s="116"/>
      <c r="H13" s="116"/>
      <c r="I13" s="119"/>
      <c r="J13" s="75"/>
      <c r="K13" s="61"/>
    </row>
    <row r="14" spans="1:11" x14ac:dyDescent="0.25">
      <c r="A14" s="113"/>
      <c r="B14" s="116" t="s">
        <v>74</v>
      </c>
      <c r="C14" s="117">
        <f>'SB Project'!C14</f>
        <v>0</v>
      </c>
      <c r="D14" s="129"/>
      <c r="E14" s="117">
        <f>'SB Project'!D14</f>
        <v>0</v>
      </c>
      <c r="F14" s="118"/>
      <c r="G14" s="116"/>
      <c r="H14" s="116"/>
      <c r="I14" s="119"/>
      <c r="J14" s="75"/>
      <c r="K14" s="61"/>
    </row>
    <row r="15" spans="1:11" x14ac:dyDescent="0.25">
      <c r="A15" s="113"/>
      <c r="B15" s="116" t="s">
        <v>90</v>
      </c>
      <c r="C15" s="117">
        <f>'SB Project'!C15</f>
        <v>0</v>
      </c>
      <c r="D15" s="129"/>
      <c r="E15" s="117">
        <f>'SB Project'!D15</f>
        <v>1</v>
      </c>
      <c r="F15" s="118"/>
      <c r="G15" s="116"/>
      <c r="H15" s="116"/>
      <c r="I15" s="119"/>
      <c r="J15" s="75"/>
      <c r="K15" s="61"/>
    </row>
    <row r="16" spans="1:11" ht="15.75" thickBot="1" x14ac:dyDescent="0.3">
      <c r="A16" s="126"/>
      <c r="B16" s="127"/>
      <c r="C16" s="127"/>
      <c r="D16" s="127"/>
      <c r="E16" s="127"/>
      <c r="F16" s="127"/>
      <c r="G16" s="127"/>
      <c r="H16" s="127"/>
      <c r="I16" s="128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22"/>
  <sheetViews>
    <sheetView workbookViewId="0">
      <pane ySplit="11" topLeftCell="A12" activePane="bottomLeft" state="frozenSplit"/>
      <selection pane="bottomLeft" activeCell="A12" sqref="A12:C13"/>
    </sheetView>
  </sheetViews>
  <sheetFormatPr defaultRowHeight="15" x14ac:dyDescent="0.25"/>
  <cols>
    <col min="1" max="1" width="17.85546875" customWidth="1"/>
    <col min="2" max="2" width="12.42578125" style="2" customWidth="1"/>
    <col min="3" max="3" width="10.7109375" bestFit="1" customWidth="1"/>
    <col min="4" max="4" width="4" customWidth="1"/>
    <col min="5" max="5" width="11.5703125" customWidth="1"/>
    <col min="6" max="6" width="12.28515625" style="2" customWidth="1"/>
    <col min="7" max="7" width="11.42578125" customWidth="1"/>
    <col min="8" max="8" width="12" customWidth="1"/>
    <col min="9" max="9" width="38.42578125" customWidth="1"/>
  </cols>
  <sheetData>
    <row r="1" spans="1:9" ht="22.5" x14ac:dyDescent="0.3">
      <c r="A1" s="17" t="str">
        <f>Sales!A1</f>
        <v>12th Fleet Quarterly Bank Report</v>
      </c>
      <c r="B1"/>
      <c r="C1" s="4"/>
      <c r="D1" s="3"/>
      <c r="F1"/>
    </row>
    <row r="2" spans="1:9" ht="18" x14ac:dyDescent="0.25">
      <c r="A2" s="237" t="str">
        <f>Sales!A2</f>
        <v>1st Quarter - January to March 2018</v>
      </c>
      <c r="B2" s="237"/>
      <c r="C2" s="237"/>
      <c r="D2" s="237"/>
      <c r="E2" s="237"/>
      <c r="F2" s="237"/>
    </row>
    <row r="3" spans="1:9" ht="20.25" thickBot="1" x14ac:dyDescent="0.35">
      <c r="A3" s="234" t="s">
        <v>25</v>
      </c>
      <c r="B3" s="234"/>
      <c r="C3" s="234"/>
      <c r="D3" s="234"/>
      <c r="E3" s="234"/>
      <c r="F3" s="234"/>
    </row>
    <row r="4" spans="1:9" ht="16.5" thickTop="1" thickBot="1" x14ac:dyDescent="0.3">
      <c r="B4"/>
      <c r="F4"/>
    </row>
    <row r="5" spans="1:9" x14ac:dyDescent="0.25">
      <c r="C5" s="18"/>
      <c r="D5" s="26"/>
      <c r="E5" s="26" t="s">
        <v>7</v>
      </c>
      <c r="F5" s="35" t="s">
        <v>22</v>
      </c>
    </row>
    <row r="6" spans="1:9" x14ac:dyDescent="0.25">
      <c r="C6" s="238" t="s">
        <v>16</v>
      </c>
      <c r="D6" s="239"/>
      <c r="E6" s="36">
        <f>SUM(E12:E1899)</f>
        <v>0</v>
      </c>
      <c r="F6" s="37">
        <f>SUM(F12:F1899)</f>
        <v>0</v>
      </c>
    </row>
    <row r="7" spans="1:9" x14ac:dyDescent="0.25">
      <c r="C7" s="238" t="s">
        <v>8</v>
      </c>
      <c r="D7" s="239"/>
      <c r="E7" s="36">
        <f>SUM(G12:G1899)</f>
        <v>0</v>
      </c>
      <c r="F7" s="37">
        <f>SUM(H12:H1899)</f>
        <v>0</v>
      </c>
    </row>
    <row r="8" spans="1:9" ht="15.75" thickBot="1" x14ac:dyDescent="0.3">
      <c r="C8" s="240" t="s">
        <v>6</v>
      </c>
      <c r="D8" s="241"/>
      <c r="E8" s="38">
        <f>SUM(E6:E7)</f>
        <v>0</v>
      </c>
      <c r="F8" s="39">
        <f>SUM(F6:F7)</f>
        <v>0</v>
      </c>
    </row>
    <row r="9" spans="1:9" x14ac:dyDescent="0.25">
      <c r="C9" s="8"/>
      <c r="D9" s="8"/>
      <c r="E9" s="9"/>
      <c r="F9" s="9"/>
    </row>
    <row r="10" spans="1:9" x14ac:dyDescent="0.25">
      <c r="A10" s="33"/>
      <c r="B10" s="19"/>
      <c r="C10" s="19"/>
      <c r="D10" s="19"/>
      <c r="E10" s="19" t="s">
        <v>15</v>
      </c>
      <c r="F10" s="16" t="s">
        <v>15</v>
      </c>
      <c r="G10" s="19" t="s">
        <v>8</v>
      </c>
      <c r="H10" s="19" t="s">
        <v>8</v>
      </c>
      <c r="I10" s="19"/>
    </row>
    <row r="11" spans="1:9" ht="15.75" thickBot="1" x14ac:dyDescent="0.3">
      <c r="A11" s="19" t="s">
        <v>11</v>
      </c>
      <c r="B11" s="34" t="s">
        <v>5</v>
      </c>
      <c r="C11" s="19" t="s">
        <v>4</v>
      </c>
      <c r="D11" s="19" t="s">
        <v>8</v>
      </c>
      <c r="E11" s="21" t="s">
        <v>7</v>
      </c>
      <c r="F11" s="34" t="s">
        <v>22</v>
      </c>
      <c r="G11" s="21" t="s">
        <v>7</v>
      </c>
      <c r="H11" s="34" t="s">
        <v>22</v>
      </c>
      <c r="I11" s="19" t="s">
        <v>34</v>
      </c>
    </row>
    <row r="12" spans="1:9" ht="16.5" thickTop="1" thickBot="1" x14ac:dyDescent="0.3">
      <c r="A12" s="139"/>
      <c r="C12" s="57"/>
      <c r="D12" s="7"/>
      <c r="E12" s="30" t="str">
        <f t="shared" ref="E12:E70" si="0">IF(AND(ISBLANK($D12),$B12&gt;0),$B12,"")</f>
        <v/>
      </c>
      <c r="F12" s="30" t="str">
        <f t="shared" ref="F12:F70" si="1">IF(AND(ISBLANK($D12),$B12&lt;0),$B12,"")</f>
        <v/>
      </c>
      <c r="G12" s="30" t="str">
        <f t="shared" ref="G12:G70" si="2">IF(AND(NOT(ISBLANK($D12)),$B12&gt;0),$B12,"")</f>
        <v/>
      </c>
      <c r="H12" s="30" t="str">
        <f t="shared" ref="H12:H70" si="3">IF(AND(NOT(ISBLANK($D12)),$B12&lt;0),$B12,"")</f>
        <v/>
      </c>
    </row>
    <row r="13" spans="1:9" ht="16.5" thickTop="1" thickBot="1" x14ac:dyDescent="0.3">
      <c r="A13" s="139"/>
      <c r="C13" s="57"/>
      <c r="D13" s="7"/>
      <c r="E13" s="30" t="str">
        <f t="shared" si="0"/>
        <v/>
      </c>
      <c r="F13" s="30" t="str">
        <f t="shared" si="1"/>
        <v/>
      </c>
      <c r="G13" s="30" t="str">
        <f t="shared" si="2"/>
        <v/>
      </c>
      <c r="H13" s="30" t="str">
        <f t="shared" si="3"/>
        <v/>
      </c>
    </row>
    <row r="14" spans="1:9" ht="16.5" thickTop="1" thickBot="1" x14ac:dyDescent="0.3">
      <c r="A14" s="139"/>
      <c r="C14" s="57"/>
      <c r="D14" s="7"/>
      <c r="E14" s="30" t="str">
        <f t="shared" si="0"/>
        <v/>
      </c>
      <c r="F14" s="30" t="str">
        <f t="shared" si="1"/>
        <v/>
      </c>
      <c r="G14" s="30" t="str">
        <f t="shared" si="2"/>
        <v/>
      </c>
      <c r="H14" s="30" t="str">
        <f t="shared" si="3"/>
        <v/>
      </c>
    </row>
    <row r="15" spans="1:9" ht="16.5" thickTop="1" thickBot="1" x14ac:dyDescent="0.3">
      <c r="A15" s="139"/>
      <c r="C15" s="57"/>
      <c r="D15" s="7"/>
      <c r="E15" s="30" t="str">
        <f t="shared" si="0"/>
        <v/>
      </c>
      <c r="F15" s="30" t="str">
        <f t="shared" si="1"/>
        <v/>
      </c>
      <c r="G15" s="30" t="str">
        <f t="shared" si="2"/>
        <v/>
      </c>
      <c r="H15" s="30" t="str">
        <f t="shared" si="3"/>
        <v/>
      </c>
    </row>
    <row r="16" spans="1:9" ht="16.5" thickTop="1" thickBot="1" x14ac:dyDescent="0.3">
      <c r="A16" s="139"/>
      <c r="C16" s="57"/>
      <c r="D16" s="7"/>
      <c r="E16" s="30" t="str">
        <f t="shared" si="0"/>
        <v/>
      </c>
      <c r="F16" s="30" t="str">
        <f t="shared" si="1"/>
        <v/>
      </c>
      <c r="G16" s="30" t="str">
        <f t="shared" si="2"/>
        <v/>
      </c>
      <c r="H16" s="30" t="str">
        <f t="shared" si="3"/>
        <v/>
      </c>
    </row>
    <row r="17" spans="3:8" ht="16.5" thickTop="1" thickBot="1" x14ac:dyDescent="0.3">
      <c r="C17" s="57"/>
      <c r="D17" s="7"/>
      <c r="E17" s="30" t="str">
        <f t="shared" si="0"/>
        <v/>
      </c>
      <c r="F17" s="30" t="str">
        <f t="shared" si="1"/>
        <v/>
      </c>
      <c r="G17" s="30" t="str">
        <f t="shared" si="2"/>
        <v/>
      </c>
      <c r="H17" s="30" t="str">
        <f t="shared" si="3"/>
        <v/>
      </c>
    </row>
    <row r="18" spans="3:8" ht="16.5" thickTop="1" thickBot="1" x14ac:dyDescent="0.3">
      <c r="C18" s="57"/>
      <c r="D18" s="7"/>
      <c r="E18" s="30" t="str">
        <f t="shared" si="0"/>
        <v/>
      </c>
      <c r="F18" s="30" t="str">
        <f t="shared" si="1"/>
        <v/>
      </c>
      <c r="G18" s="30" t="str">
        <f t="shared" si="2"/>
        <v/>
      </c>
      <c r="H18" s="30" t="str">
        <f t="shared" si="3"/>
        <v/>
      </c>
    </row>
    <row r="19" spans="3:8" ht="16.5" thickTop="1" thickBot="1" x14ac:dyDescent="0.3">
      <c r="C19" s="57"/>
      <c r="D19" s="7"/>
      <c r="E19" s="30" t="str">
        <f t="shared" si="0"/>
        <v/>
      </c>
      <c r="F19" s="30" t="str">
        <f t="shared" si="1"/>
        <v/>
      </c>
      <c r="G19" s="30" t="str">
        <f t="shared" si="2"/>
        <v/>
      </c>
      <c r="H19" s="30" t="str">
        <f t="shared" si="3"/>
        <v/>
      </c>
    </row>
    <row r="20" spans="3:8" ht="16.5" thickTop="1" thickBot="1" x14ac:dyDescent="0.3">
      <c r="C20" s="57"/>
      <c r="D20" s="7"/>
      <c r="E20" s="30" t="str">
        <f t="shared" si="0"/>
        <v/>
      </c>
      <c r="F20" s="30" t="str">
        <f t="shared" si="1"/>
        <v/>
      </c>
      <c r="G20" s="30" t="str">
        <f t="shared" si="2"/>
        <v/>
      </c>
      <c r="H20" s="30" t="str">
        <f t="shared" si="3"/>
        <v/>
      </c>
    </row>
    <row r="21" spans="3:8" ht="16.5" thickTop="1" thickBot="1" x14ac:dyDescent="0.3">
      <c r="C21" s="57"/>
      <c r="D21" s="7"/>
      <c r="E21" s="30" t="str">
        <f t="shared" si="0"/>
        <v/>
      </c>
      <c r="F21" s="30" t="str">
        <f t="shared" si="1"/>
        <v/>
      </c>
      <c r="G21" s="30" t="str">
        <f t="shared" si="2"/>
        <v/>
      </c>
      <c r="H21" s="30" t="str">
        <f t="shared" si="3"/>
        <v/>
      </c>
    </row>
    <row r="22" spans="3:8" ht="16.5" thickTop="1" thickBot="1" x14ac:dyDescent="0.3">
      <c r="C22" s="57"/>
      <c r="D22" s="7"/>
      <c r="E22" s="30" t="str">
        <f t="shared" si="0"/>
        <v/>
      </c>
      <c r="F22" s="30" t="str">
        <f t="shared" si="1"/>
        <v/>
      </c>
      <c r="G22" s="30" t="str">
        <f t="shared" si="2"/>
        <v/>
      </c>
      <c r="H22" s="30" t="str">
        <f t="shared" si="3"/>
        <v/>
      </c>
    </row>
    <row r="23" spans="3:8" ht="16.5" thickTop="1" thickBot="1" x14ac:dyDescent="0.3">
      <c r="C23" s="57"/>
      <c r="D23" s="7"/>
      <c r="E23" s="30" t="str">
        <f t="shared" si="0"/>
        <v/>
      </c>
      <c r="F23" s="30" t="str">
        <f t="shared" si="1"/>
        <v/>
      </c>
      <c r="G23" s="30" t="str">
        <f t="shared" si="2"/>
        <v/>
      </c>
      <c r="H23" s="30" t="str">
        <f t="shared" si="3"/>
        <v/>
      </c>
    </row>
    <row r="24" spans="3:8" ht="16.5" thickTop="1" thickBot="1" x14ac:dyDescent="0.3">
      <c r="C24" s="57"/>
      <c r="D24" s="7"/>
      <c r="E24" s="30" t="str">
        <f t="shared" si="0"/>
        <v/>
      </c>
      <c r="F24" s="30" t="str">
        <f t="shared" si="1"/>
        <v/>
      </c>
      <c r="G24" s="30" t="str">
        <f t="shared" si="2"/>
        <v/>
      </c>
      <c r="H24" s="30" t="str">
        <f t="shared" si="3"/>
        <v/>
      </c>
    </row>
    <row r="25" spans="3:8" ht="16.5" thickTop="1" thickBot="1" x14ac:dyDescent="0.3">
      <c r="D25" s="7"/>
      <c r="E25" s="30" t="str">
        <f t="shared" si="0"/>
        <v/>
      </c>
      <c r="F25" s="30" t="str">
        <f t="shared" si="1"/>
        <v/>
      </c>
      <c r="G25" s="30" t="str">
        <f t="shared" si="2"/>
        <v/>
      </c>
      <c r="H25" s="30" t="str">
        <f t="shared" si="3"/>
        <v/>
      </c>
    </row>
    <row r="26" spans="3:8" ht="16.5" thickTop="1" thickBot="1" x14ac:dyDescent="0.3">
      <c r="D26" s="7"/>
      <c r="E26" s="30" t="str">
        <f t="shared" si="0"/>
        <v/>
      </c>
      <c r="F26" s="30" t="str">
        <f t="shared" si="1"/>
        <v/>
      </c>
      <c r="G26" s="30" t="str">
        <f t="shared" si="2"/>
        <v/>
      </c>
      <c r="H26" s="30" t="str">
        <f t="shared" si="3"/>
        <v/>
      </c>
    </row>
    <row r="27" spans="3:8" ht="16.5" thickTop="1" thickBot="1" x14ac:dyDescent="0.3">
      <c r="D27" s="7"/>
      <c r="E27" s="30" t="str">
        <f t="shared" si="0"/>
        <v/>
      </c>
      <c r="F27" s="30" t="str">
        <f t="shared" si="1"/>
        <v/>
      </c>
      <c r="G27" s="30" t="str">
        <f t="shared" si="2"/>
        <v/>
      </c>
      <c r="H27" s="30" t="str">
        <f t="shared" si="3"/>
        <v/>
      </c>
    </row>
    <row r="28" spans="3:8" ht="16.5" thickTop="1" thickBot="1" x14ac:dyDescent="0.3">
      <c r="D28" s="7"/>
      <c r="E28" s="30" t="str">
        <f t="shared" si="0"/>
        <v/>
      </c>
      <c r="F28" s="30" t="str">
        <f t="shared" si="1"/>
        <v/>
      </c>
      <c r="G28" s="30" t="str">
        <f t="shared" si="2"/>
        <v/>
      </c>
      <c r="H28" s="30" t="str">
        <f t="shared" si="3"/>
        <v/>
      </c>
    </row>
    <row r="29" spans="3:8" ht="16.5" thickTop="1" thickBot="1" x14ac:dyDescent="0.3">
      <c r="D29" s="7"/>
      <c r="E29" s="30" t="str">
        <f t="shared" si="0"/>
        <v/>
      </c>
      <c r="F29" s="30" t="str">
        <f t="shared" si="1"/>
        <v/>
      </c>
      <c r="G29" s="30" t="str">
        <f t="shared" si="2"/>
        <v/>
      </c>
      <c r="H29" s="30" t="str">
        <f t="shared" si="3"/>
        <v/>
      </c>
    </row>
    <row r="30" spans="3:8" ht="16.5" thickTop="1" thickBot="1" x14ac:dyDescent="0.3">
      <c r="D30" s="7"/>
      <c r="E30" s="30" t="str">
        <f t="shared" si="0"/>
        <v/>
      </c>
      <c r="F30" s="30" t="str">
        <f t="shared" si="1"/>
        <v/>
      </c>
      <c r="G30" s="30" t="str">
        <f t="shared" si="2"/>
        <v/>
      </c>
      <c r="H30" s="30" t="str">
        <f t="shared" si="3"/>
        <v/>
      </c>
    </row>
    <row r="31" spans="3:8" ht="16.5" thickTop="1" thickBot="1" x14ac:dyDescent="0.3">
      <c r="D31" s="7"/>
      <c r="E31" s="30" t="str">
        <f t="shared" si="0"/>
        <v/>
      </c>
      <c r="F31" s="30" t="str">
        <f t="shared" si="1"/>
        <v/>
      </c>
      <c r="G31" s="30" t="str">
        <f t="shared" si="2"/>
        <v/>
      </c>
      <c r="H31" s="30" t="str">
        <f t="shared" si="3"/>
        <v/>
      </c>
    </row>
    <row r="32" spans="3:8" ht="16.5" thickTop="1" thickBot="1" x14ac:dyDescent="0.3">
      <c r="D32" s="7"/>
      <c r="E32" s="30" t="str">
        <f t="shared" si="0"/>
        <v/>
      </c>
      <c r="F32" s="30" t="str">
        <f t="shared" si="1"/>
        <v/>
      </c>
      <c r="G32" s="30" t="str">
        <f t="shared" si="2"/>
        <v/>
      </c>
      <c r="H32" s="30" t="str">
        <f t="shared" si="3"/>
        <v/>
      </c>
    </row>
    <row r="33" spans="4:8" ht="16.5" thickTop="1" thickBot="1" x14ac:dyDescent="0.3">
      <c r="D33" s="7"/>
      <c r="E33" s="30" t="str">
        <f t="shared" si="0"/>
        <v/>
      </c>
      <c r="F33" s="30" t="str">
        <f t="shared" si="1"/>
        <v/>
      </c>
      <c r="G33" s="30" t="str">
        <f t="shared" si="2"/>
        <v/>
      </c>
      <c r="H33" s="30" t="str">
        <f t="shared" si="3"/>
        <v/>
      </c>
    </row>
    <row r="34" spans="4:8" ht="16.5" thickTop="1" thickBot="1" x14ac:dyDescent="0.3">
      <c r="D34" s="7"/>
      <c r="E34" s="30" t="str">
        <f t="shared" si="0"/>
        <v/>
      </c>
      <c r="F34" s="30" t="str">
        <f t="shared" si="1"/>
        <v/>
      </c>
      <c r="G34" s="30" t="str">
        <f t="shared" si="2"/>
        <v/>
      </c>
      <c r="H34" s="30" t="str">
        <f t="shared" si="3"/>
        <v/>
      </c>
    </row>
    <row r="35" spans="4:8" ht="16.5" thickTop="1" thickBot="1" x14ac:dyDescent="0.3">
      <c r="D35" s="7"/>
      <c r="E35" s="30" t="str">
        <f t="shared" si="0"/>
        <v/>
      </c>
      <c r="F35" s="30" t="str">
        <f t="shared" si="1"/>
        <v/>
      </c>
      <c r="G35" s="30" t="str">
        <f t="shared" si="2"/>
        <v/>
      </c>
      <c r="H35" s="30" t="str">
        <f t="shared" si="3"/>
        <v/>
      </c>
    </row>
    <row r="36" spans="4:8" ht="16.5" thickTop="1" thickBot="1" x14ac:dyDescent="0.3">
      <c r="D36" s="7"/>
      <c r="E36" s="30" t="str">
        <f t="shared" si="0"/>
        <v/>
      </c>
      <c r="F36" s="30" t="str">
        <f t="shared" si="1"/>
        <v/>
      </c>
      <c r="G36" s="30" t="str">
        <f t="shared" si="2"/>
        <v/>
      </c>
      <c r="H36" s="30" t="str">
        <f t="shared" si="3"/>
        <v/>
      </c>
    </row>
    <row r="37" spans="4:8" ht="16.5" thickTop="1" thickBot="1" x14ac:dyDescent="0.3">
      <c r="D37" s="7"/>
      <c r="E37" s="30" t="str">
        <f t="shared" si="0"/>
        <v/>
      </c>
      <c r="F37" s="30" t="str">
        <f t="shared" si="1"/>
        <v/>
      </c>
      <c r="G37" s="30" t="str">
        <f t="shared" si="2"/>
        <v/>
      </c>
      <c r="H37" s="30" t="str">
        <f t="shared" si="3"/>
        <v/>
      </c>
    </row>
    <row r="38" spans="4:8" ht="16.5" thickTop="1" thickBot="1" x14ac:dyDescent="0.3">
      <c r="D38" s="7"/>
      <c r="E38" s="30" t="str">
        <f t="shared" si="0"/>
        <v/>
      </c>
      <c r="F38" s="30" t="str">
        <f t="shared" si="1"/>
        <v/>
      </c>
      <c r="G38" s="30" t="str">
        <f t="shared" si="2"/>
        <v/>
      </c>
      <c r="H38" s="30" t="str">
        <f t="shared" si="3"/>
        <v/>
      </c>
    </row>
    <row r="39" spans="4:8" ht="16.5" thickTop="1" thickBot="1" x14ac:dyDescent="0.3">
      <c r="D39" s="7"/>
      <c r="E39" s="30" t="str">
        <f t="shared" si="0"/>
        <v/>
      </c>
      <c r="F39" s="30" t="str">
        <f t="shared" si="1"/>
        <v/>
      </c>
      <c r="G39" s="30" t="str">
        <f t="shared" si="2"/>
        <v/>
      </c>
      <c r="H39" s="30" t="str">
        <f t="shared" si="3"/>
        <v/>
      </c>
    </row>
    <row r="40" spans="4:8" ht="16.5" thickTop="1" thickBot="1" x14ac:dyDescent="0.3">
      <c r="D40" s="7"/>
      <c r="E40" s="30" t="str">
        <f t="shared" si="0"/>
        <v/>
      </c>
      <c r="F40" s="30" t="str">
        <f t="shared" si="1"/>
        <v/>
      </c>
      <c r="G40" s="30" t="str">
        <f t="shared" si="2"/>
        <v/>
      </c>
      <c r="H40" s="30" t="str">
        <f t="shared" si="3"/>
        <v/>
      </c>
    </row>
    <row r="41" spans="4:8" ht="16.5" thickTop="1" thickBot="1" x14ac:dyDescent="0.3">
      <c r="D41" s="7"/>
      <c r="E41" s="30" t="str">
        <f t="shared" si="0"/>
        <v/>
      </c>
      <c r="F41" s="30" t="str">
        <f t="shared" si="1"/>
        <v/>
      </c>
      <c r="G41" s="30" t="str">
        <f t="shared" si="2"/>
        <v/>
      </c>
      <c r="H41" s="30" t="str">
        <f t="shared" si="3"/>
        <v/>
      </c>
    </row>
    <row r="42" spans="4:8" ht="16.5" thickTop="1" thickBot="1" x14ac:dyDescent="0.3">
      <c r="D42" s="7"/>
      <c r="E42" s="30" t="str">
        <f t="shared" si="0"/>
        <v/>
      </c>
      <c r="F42" s="30" t="str">
        <f t="shared" si="1"/>
        <v/>
      </c>
      <c r="G42" s="30" t="str">
        <f t="shared" si="2"/>
        <v/>
      </c>
      <c r="H42" s="30" t="str">
        <f t="shared" si="3"/>
        <v/>
      </c>
    </row>
    <row r="43" spans="4:8" ht="16.5" thickTop="1" thickBot="1" x14ac:dyDescent="0.3">
      <c r="D43" s="7"/>
      <c r="E43" s="30" t="str">
        <f t="shared" si="0"/>
        <v/>
      </c>
      <c r="F43" s="30" t="str">
        <f t="shared" si="1"/>
        <v/>
      </c>
      <c r="G43" s="30" t="str">
        <f t="shared" si="2"/>
        <v/>
      </c>
      <c r="H43" s="30" t="str">
        <f t="shared" si="3"/>
        <v/>
      </c>
    </row>
    <row r="44" spans="4:8" ht="16.5" thickTop="1" thickBot="1" x14ac:dyDescent="0.3">
      <c r="D44" s="7"/>
      <c r="E44" s="30" t="str">
        <f t="shared" si="0"/>
        <v/>
      </c>
      <c r="F44" s="30" t="str">
        <f t="shared" si="1"/>
        <v/>
      </c>
      <c r="G44" s="30" t="str">
        <f t="shared" si="2"/>
        <v/>
      </c>
      <c r="H44" s="30" t="str">
        <f t="shared" si="3"/>
        <v/>
      </c>
    </row>
    <row r="45" spans="4:8" ht="16.5" thickTop="1" thickBot="1" x14ac:dyDescent="0.3">
      <c r="D45" s="7"/>
      <c r="E45" s="30" t="str">
        <f t="shared" si="0"/>
        <v/>
      </c>
      <c r="F45" s="30" t="str">
        <f t="shared" si="1"/>
        <v/>
      </c>
      <c r="G45" s="30" t="str">
        <f t="shared" si="2"/>
        <v/>
      </c>
      <c r="H45" s="30" t="str">
        <f t="shared" si="3"/>
        <v/>
      </c>
    </row>
    <row r="46" spans="4:8" ht="16.5" thickTop="1" thickBot="1" x14ac:dyDescent="0.3">
      <c r="D46" s="7"/>
      <c r="E46" s="30" t="str">
        <f t="shared" si="0"/>
        <v/>
      </c>
      <c r="F46" s="30" t="str">
        <f t="shared" si="1"/>
        <v/>
      </c>
      <c r="G46" s="30" t="str">
        <f t="shared" si="2"/>
        <v/>
      </c>
      <c r="H46" s="30" t="str">
        <f t="shared" si="3"/>
        <v/>
      </c>
    </row>
    <row r="47" spans="4:8" ht="16.5" thickTop="1" thickBot="1" x14ac:dyDescent="0.3">
      <c r="D47" s="7"/>
      <c r="E47" s="30" t="str">
        <f t="shared" si="0"/>
        <v/>
      </c>
      <c r="F47" s="30" t="str">
        <f t="shared" si="1"/>
        <v/>
      </c>
      <c r="G47" s="30" t="str">
        <f t="shared" si="2"/>
        <v/>
      </c>
      <c r="H47" s="30" t="str">
        <f t="shared" si="3"/>
        <v/>
      </c>
    </row>
    <row r="48" spans="4:8" ht="16.5" thickTop="1" thickBot="1" x14ac:dyDescent="0.3">
      <c r="D48" s="7"/>
      <c r="E48" s="30" t="str">
        <f t="shared" si="0"/>
        <v/>
      </c>
      <c r="F48" s="30" t="str">
        <f t="shared" si="1"/>
        <v/>
      </c>
      <c r="G48" s="30" t="str">
        <f t="shared" si="2"/>
        <v/>
      </c>
      <c r="H48" s="30" t="str">
        <f t="shared" si="3"/>
        <v/>
      </c>
    </row>
    <row r="49" spans="4:8" ht="16.5" thickTop="1" thickBot="1" x14ac:dyDescent="0.3">
      <c r="D49" s="7"/>
      <c r="E49" s="30" t="str">
        <f t="shared" si="0"/>
        <v/>
      </c>
      <c r="F49" s="30" t="str">
        <f t="shared" si="1"/>
        <v/>
      </c>
      <c r="G49" s="30" t="str">
        <f t="shared" si="2"/>
        <v/>
      </c>
      <c r="H49" s="30" t="str">
        <f t="shared" si="3"/>
        <v/>
      </c>
    </row>
    <row r="50" spans="4:8" ht="16.5" thickTop="1" thickBot="1" x14ac:dyDescent="0.3">
      <c r="D50" s="7"/>
      <c r="E50" s="30" t="str">
        <f t="shared" si="0"/>
        <v/>
      </c>
      <c r="F50" s="30" t="str">
        <f t="shared" si="1"/>
        <v/>
      </c>
      <c r="G50" s="30" t="str">
        <f t="shared" si="2"/>
        <v/>
      </c>
      <c r="H50" s="30" t="str">
        <f t="shared" si="3"/>
        <v/>
      </c>
    </row>
    <row r="51" spans="4:8" ht="16.5" thickTop="1" thickBot="1" x14ac:dyDescent="0.3">
      <c r="D51" s="7"/>
      <c r="E51" s="30" t="str">
        <f t="shared" si="0"/>
        <v/>
      </c>
      <c r="F51" s="30" t="str">
        <f t="shared" si="1"/>
        <v/>
      </c>
      <c r="G51" s="30" t="str">
        <f t="shared" si="2"/>
        <v/>
      </c>
      <c r="H51" s="30" t="str">
        <f t="shared" si="3"/>
        <v/>
      </c>
    </row>
    <row r="52" spans="4:8" ht="16.5" thickTop="1" thickBot="1" x14ac:dyDescent="0.3">
      <c r="D52" s="7"/>
      <c r="E52" s="30" t="str">
        <f t="shared" si="0"/>
        <v/>
      </c>
      <c r="F52" s="30" t="str">
        <f t="shared" si="1"/>
        <v/>
      </c>
      <c r="G52" s="30" t="str">
        <f t="shared" si="2"/>
        <v/>
      </c>
      <c r="H52" s="30" t="str">
        <f t="shared" si="3"/>
        <v/>
      </c>
    </row>
    <row r="53" spans="4:8" ht="16.5" thickTop="1" thickBot="1" x14ac:dyDescent="0.3">
      <c r="D53" s="7"/>
      <c r="E53" s="30" t="str">
        <f t="shared" si="0"/>
        <v/>
      </c>
      <c r="F53" s="30" t="str">
        <f t="shared" si="1"/>
        <v/>
      </c>
      <c r="G53" s="30" t="str">
        <f t="shared" si="2"/>
        <v/>
      </c>
      <c r="H53" s="30" t="str">
        <f t="shared" si="3"/>
        <v/>
      </c>
    </row>
    <row r="54" spans="4:8" ht="16.5" thickTop="1" thickBot="1" x14ac:dyDescent="0.3">
      <c r="D54" s="7"/>
      <c r="E54" s="30" t="str">
        <f t="shared" si="0"/>
        <v/>
      </c>
      <c r="F54" s="30" t="str">
        <f t="shared" si="1"/>
        <v/>
      </c>
      <c r="G54" s="30" t="str">
        <f t="shared" si="2"/>
        <v/>
      </c>
      <c r="H54" s="30" t="str">
        <f t="shared" si="3"/>
        <v/>
      </c>
    </row>
    <row r="55" spans="4:8" ht="16.5" thickTop="1" thickBot="1" x14ac:dyDescent="0.3">
      <c r="D55" s="7"/>
      <c r="E55" s="30" t="str">
        <f t="shared" si="0"/>
        <v/>
      </c>
      <c r="F55" s="30" t="str">
        <f t="shared" si="1"/>
        <v/>
      </c>
      <c r="G55" s="30" t="str">
        <f t="shared" si="2"/>
        <v/>
      </c>
      <c r="H55" s="30" t="str">
        <f t="shared" si="3"/>
        <v/>
      </c>
    </row>
    <row r="56" spans="4:8" ht="16.5" thickTop="1" thickBot="1" x14ac:dyDescent="0.3">
      <c r="D56" s="7"/>
      <c r="E56" s="30" t="str">
        <f t="shared" si="0"/>
        <v/>
      </c>
      <c r="F56" s="30" t="str">
        <f t="shared" si="1"/>
        <v/>
      </c>
      <c r="G56" s="30" t="str">
        <f t="shared" si="2"/>
        <v/>
      </c>
      <c r="H56" s="30" t="str">
        <f t="shared" si="3"/>
        <v/>
      </c>
    </row>
    <row r="57" spans="4:8" ht="16.5" thickTop="1" thickBot="1" x14ac:dyDescent="0.3">
      <c r="D57" s="7"/>
      <c r="E57" s="30" t="str">
        <f t="shared" si="0"/>
        <v/>
      </c>
      <c r="F57" s="30" t="str">
        <f t="shared" si="1"/>
        <v/>
      </c>
      <c r="G57" s="30" t="str">
        <f t="shared" si="2"/>
        <v/>
      </c>
      <c r="H57" s="30" t="str">
        <f t="shared" si="3"/>
        <v/>
      </c>
    </row>
    <row r="58" spans="4:8" ht="16.5" thickTop="1" thickBot="1" x14ac:dyDescent="0.3">
      <c r="D58" s="7"/>
      <c r="E58" s="30" t="str">
        <f t="shared" si="0"/>
        <v/>
      </c>
      <c r="F58" s="30" t="str">
        <f t="shared" si="1"/>
        <v/>
      </c>
      <c r="G58" s="30" t="str">
        <f t="shared" si="2"/>
        <v/>
      </c>
      <c r="H58" s="30" t="str">
        <f t="shared" si="3"/>
        <v/>
      </c>
    </row>
    <row r="59" spans="4:8" ht="16.5" thickTop="1" thickBot="1" x14ac:dyDescent="0.3">
      <c r="D59" s="7"/>
      <c r="E59" s="30" t="str">
        <f t="shared" si="0"/>
        <v/>
      </c>
      <c r="F59" s="30" t="str">
        <f t="shared" si="1"/>
        <v/>
      </c>
      <c r="G59" s="30" t="str">
        <f t="shared" si="2"/>
        <v/>
      </c>
      <c r="H59" s="30" t="str">
        <f t="shared" si="3"/>
        <v/>
      </c>
    </row>
    <row r="60" spans="4:8" ht="16.5" thickTop="1" thickBot="1" x14ac:dyDescent="0.3">
      <c r="D60" s="7"/>
      <c r="E60" s="30" t="str">
        <f t="shared" si="0"/>
        <v/>
      </c>
      <c r="F60" s="30" t="str">
        <f t="shared" si="1"/>
        <v/>
      </c>
      <c r="G60" s="30" t="str">
        <f t="shared" si="2"/>
        <v/>
      </c>
      <c r="H60" s="30" t="str">
        <f t="shared" si="3"/>
        <v/>
      </c>
    </row>
    <row r="61" spans="4:8" ht="16.5" thickTop="1" thickBot="1" x14ac:dyDescent="0.3">
      <c r="D61" s="7"/>
      <c r="E61" s="30" t="str">
        <f t="shared" si="0"/>
        <v/>
      </c>
      <c r="F61" s="30" t="str">
        <f t="shared" si="1"/>
        <v/>
      </c>
      <c r="G61" s="30" t="str">
        <f t="shared" si="2"/>
        <v/>
      </c>
      <c r="H61" s="30" t="str">
        <f t="shared" si="3"/>
        <v/>
      </c>
    </row>
    <row r="62" spans="4:8" ht="16.5" thickTop="1" thickBot="1" x14ac:dyDescent="0.3">
      <c r="D62" s="7"/>
      <c r="E62" s="30" t="str">
        <f t="shared" si="0"/>
        <v/>
      </c>
      <c r="F62" s="30" t="str">
        <f t="shared" si="1"/>
        <v/>
      </c>
      <c r="G62" s="30" t="str">
        <f t="shared" si="2"/>
        <v/>
      </c>
      <c r="H62" s="30" t="str">
        <f t="shared" si="3"/>
        <v/>
      </c>
    </row>
    <row r="63" spans="4:8" ht="16.5" thickTop="1" thickBot="1" x14ac:dyDescent="0.3">
      <c r="D63" s="7"/>
      <c r="E63" s="30" t="str">
        <f t="shared" si="0"/>
        <v/>
      </c>
      <c r="F63" s="30" t="str">
        <f t="shared" si="1"/>
        <v/>
      </c>
      <c r="G63" s="30" t="str">
        <f t="shared" si="2"/>
        <v/>
      </c>
      <c r="H63" s="30" t="str">
        <f t="shared" si="3"/>
        <v/>
      </c>
    </row>
    <row r="64" spans="4:8" ht="16.5" thickTop="1" thickBot="1" x14ac:dyDescent="0.3">
      <c r="D64" s="7"/>
      <c r="E64" s="30" t="str">
        <f t="shared" si="0"/>
        <v/>
      </c>
      <c r="F64" s="30" t="str">
        <f t="shared" si="1"/>
        <v/>
      </c>
      <c r="G64" s="30" t="str">
        <f t="shared" si="2"/>
        <v/>
      </c>
      <c r="H64" s="30" t="str">
        <f t="shared" si="3"/>
        <v/>
      </c>
    </row>
    <row r="65" spans="4:8" ht="16.5" thickTop="1" thickBot="1" x14ac:dyDescent="0.3">
      <c r="D65" s="7"/>
      <c r="E65" s="30" t="str">
        <f t="shared" si="0"/>
        <v/>
      </c>
      <c r="F65" s="30" t="str">
        <f t="shared" si="1"/>
        <v/>
      </c>
      <c r="G65" s="30" t="str">
        <f t="shared" si="2"/>
        <v/>
      </c>
      <c r="H65" s="30" t="str">
        <f t="shared" si="3"/>
        <v/>
      </c>
    </row>
    <row r="66" spans="4:8" ht="16.5" thickTop="1" thickBot="1" x14ac:dyDescent="0.3">
      <c r="D66" s="7"/>
      <c r="E66" s="30" t="str">
        <f t="shared" si="0"/>
        <v/>
      </c>
      <c r="F66" s="30" t="str">
        <f t="shared" si="1"/>
        <v/>
      </c>
      <c r="G66" s="30" t="str">
        <f t="shared" si="2"/>
        <v/>
      </c>
      <c r="H66" s="30" t="str">
        <f t="shared" si="3"/>
        <v/>
      </c>
    </row>
    <row r="67" spans="4:8" ht="16.5" thickTop="1" thickBot="1" x14ac:dyDescent="0.3">
      <c r="D67" s="7"/>
      <c r="E67" s="30" t="str">
        <f t="shared" si="0"/>
        <v/>
      </c>
      <c r="F67" s="30" t="str">
        <f t="shared" si="1"/>
        <v/>
      </c>
      <c r="G67" s="30" t="str">
        <f t="shared" si="2"/>
        <v/>
      </c>
      <c r="H67" s="30" t="str">
        <f t="shared" si="3"/>
        <v/>
      </c>
    </row>
    <row r="68" spans="4:8" ht="16.5" thickTop="1" thickBot="1" x14ac:dyDescent="0.3">
      <c r="D68" s="7"/>
      <c r="E68" s="30" t="str">
        <f t="shared" si="0"/>
        <v/>
      </c>
      <c r="F68" s="30" t="str">
        <f t="shared" si="1"/>
        <v/>
      </c>
      <c r="G68" s="30" t="str">
        <f t="shared" si="2"/>
        <v/>
      </c>
      <c r="H68" s="30" t="str">
        <f t="shared" si="3"/>
        <v/>
      </c>
    </row>
    <row r="69" spans="4:8" ht="16.5" thickTop="1" thickBot="1" x14ac:dyDescent="0.3">
      <c r="D69" s="7"/>
      <c r="E69" s="30" t="str">
        <f t="shared" si="0"/>
        <v/>
      </c>
      <c r="F69" s="30" t="str">
        <f t="shared" si="1"/>
        <v/>
      </c>
      <c r="G69" s="30" t="str">
        <f t="shared" si="2"/>
        <v/>
      </c>
      <c r="H69" s="30" t="str">
        <f t="shared" si="3"/>
        <v/>
      </c>
    </row>
    <row r="70" spans="4:8" ht="16.5" thickTop="1" thickBot="1" x14ac:dyDescent="0.3">
      <c r="D70" s="7"/>
      <c r="E70" s="30" t="str">
        <f t="shared" si="0"/>
        <v/>
      </c>
      <c r="F70" s="30" t="str">
        <f t="shared" si="1"/>
        <v/>
      </c>
      <c r="G70" s="30" t="str">
        <f t="shared" si="2"/>
        <v/>
      </c>
      <c r="H70" s="30" t="str">
        <f t="shared" si="3"/>
        <v/>
      </c>
    </row>
    <row r="71" spans="4:8" ht="16.5" thickTop="1" thickBot="1" x14ac:dyDescent="0.3">
      <c r="D71" s="7"/>
      <c r="E71" s="30" t="str">
        <f t="shared" ref="E71:E134" si="4">IF(AND(ISBLANK($D71),$B71&gt;0),$B71,"")</f>
        <v/>
      </c>
      <c r="F71" s="30" t="str">
        <f t="shared" ref="F71:F134" si="5">IF(AND(ISBLANK($D71),$B71&lt;0),$B71,"")</f>
        <v/>
      </c>
      <c r="G71" s="30" t="str">
        <f t="shared" ref="G71:G134" si="6">IF(AND(NOT(ISBLANK($D71)),$B71&gt;0),$B71,"")</f>
        <v/>
      </c>
      <c r="H71" s="30" t="str">
        <f t="shared" ref="H71:H134" si="7">IF(AND(NOT(ISBLANK($D71)),$B71&lt;0),$B71,"")</f>
        <v/>
      </c>
    </row>
    <row r="72" spans="4:8" ht="16.5" thickTop="1" thickBot="1" x14ac:dyDescent="0.3">
      <c r="D72" s="7"/>
      <c r="E72" s="30" t="str">
        <f t="shared" si="4"/>
        <v/>
      </c>
      <c r="F72" s="30" t="str">
        <f t="shared" si="5"/>
        <v/>
      </c>
      <c r="G72" s="30" t="str">
        <f t="shared" si="6"/>
        <v/>
      </c>
      <c r="H72" s="30" t="str">
        <f t="shared" si="7"/>
        <v/>
      </c>
    </row>
    <row r="73" spans="4:8" ht="16.5" thickTop="1" thickBot="1" x14ac:dyDescent="0.3">
      <c r="D73" s="7"/>
      <c r="E73" s="30" t="str">
        <f t="shared" si="4"/>
        <v/>
      </c>
      <c r="F73" s="30" t="str">
        <f t="shared" si="5"/>
        <v/>
      </c>
      <c r="G73" s="30" t="str">
        <f t="shared" si="6"/>
        <v/>
      </c>
      <c r="H73" s="30" t="str">
        <f t="shared" si="7"/>
        <v/>
      </c>
    </row>
    <row r="74" spans="4:8" ht="16.5" thickTop="1" thickBot="1" x14ac:dyDescent="0.3">
      <c r="D74" s="7"/>
      <c r="E74" s="30" t="str">
        <f t="shared" si="4"/>
        <v/>
      </c>
      <c r="F74" s="30" t="str">
        <f t="shared" si="5"/>
        <v/>
      </c>
      <c r="G74" s="30" t="str">
        <f t="shared" si="6"/>
        <v/>
      </c>
      <c r="H74" s="30" t="str">
        <f t="shared" si="7"/>
        <v/>
      </c>
    </row>
    <row r="75" spans="4:8" ht="16.5" thickTop="1" thickBot="1" x14ac:dyDescent="0.3">
      <c r="D75" s="7"/>
      <c r="E75" s="30" t="str">
        <f t="shared" si="4"/>
        <v/>
      </c>
      <c r="F75" s="30" t="str">
        <f t="shared" si="5"/>
        <v/>
      </c>
      <c r="G75" s="30" t="str">
        <f t="shared" si="6"/>
        <v/>
      </c>
      <c r="H75" s="30" t="str">
        <f t="shared" si="7"/>
        <v/>
      </c>
    </row>
    <row r="76" spans="4:8" ht="16.5" thickTop="1" thickBot="1" x14ac:dyDescent="0.3">
      <c r="D76" s="7"/>
      <c r="E76" s="30" t="str">
        <f t="shared" si="4"/>
        <v/>
      </c>
      <c r="F76" s="30" t="str">
        <f t="shared" si="5"/>
        <v/>
      </c>
      <c r="G76" s="30" t="str">
        <f t="shared" si="6"/>
        <v/>
      </c>
      <c r="H76" s="30" t="str">
        <f t="shared" si="7"/>
        <v/>
      </c>
    </row>
    <row r="77" spans="4:8" ht="16.5" thickTop="1" thickBot="1" x14ac:dyDescent="0.3">
      <c r="D77" s="7"/>
      <c r="E77" s="30" t="str">
        <f t="shared" si="4"/>
        <v/>
      </c>
      <c r="F77" s="30" t="str">
        <f t="shared" si="5"/>
        <v/>
      </c>
      <c r="G77" s="30" t="str">
        <f t="shared" si="6"/>
        <v/>
      </c>
      <c r="H77" s="30" t="str">
        <f t="shared" si="7"/>
        <v/>
      </c>
    </row>
    <row r="78" spans="4:8" ht="16.5" thickTop="1" thickBot="1" x14ac:dyDescent="0.3">
      <c r="D78" s="7"/>
      <c r="E78" s="30" t="str">
        <f t="shared" si="4"/>
        <v/>
      </c>
      <c r="F78" s="30" t="str">
        <f t="shared" si="5"/>
        <v/>
      </c>
      <c r="G78" s="30" t="str">
        <f t="shared" si="6"/>
        <v/>
      </c>
      <c r="H78" s="30" t="str">
        <f t="shared" si="7"/>
        <v/>
      </c>
    </row>
    <row r="79" spans="4:8" ht="16.5" thickTop="1" thickBot="1" x14ac:dyDescent="0.3">
      <c r="D79" s="7"/>
      <c r="E79" s="30" t="str">
        <f t="shared" si="4"/>
        <v/>
      </c>
      <c r="F79" s="30" t="str">
        <f t="shared" si="5"/>
        <v/>
      </c>
      <c r="G79" s="30" t="str">
        <f t="shared" si="6"/>
        <v/>
      </c>
      <c r="H79" s="30" t="str">
        <f t="shared" si="7"/>
        <v/>
      </c>
    </row>
    <row r="80" spans="4:8" ht="16.5" thickTop="1" thickBot="1" x14ac:dyDescent="0.3">
      <c r="D80" s="7"/>
      <c r="E80" s="30" t="str">
        <f t="shared" si="4"/>
        <v/>
      </c>
      <c r="F80" s="30" t="str">
        <f t="shared" si="5"/>
        <v/>
      </c>
      <c r="G80" s="30" t="str">
        <f t="shared" si="6"/>
        <v/>
      </c>
      <c r="H80" s="30" t="str">
        <f t="shared" si="7"/>
        <v/>
      </c>
    </row>
    <row r="81" spans="4:8" ht="16.5" thickTop="1" thickBot="1" x14ac:dyDescent="0.3">
      <c r="D81" s="7"/>
      <c r="E81" s="30" t="str">
        <f t="shared" si="4"/>
        <v/>
      </c>
      <c r="F81" s="30" t="str">
        <f t="shared" si="5"/>
        <v/>
      </c>
      <c r="G81" s="30" t="str">
        <f t="shared" si="6"/>
        <v/>
      </c>
      <c r="H81" s="30" t="str">
        <f t="shared" si="7"/>
        <v/>
      </c>
    </row>
    <row r="82" spans="4:8" ht="16.5" thickTop="1" thickBot="1" x14ac:dyDescent="0.3">
      <c r="D82" s="7"/>
      <c r="E82" s="30" t="str">
        <f t="shared" si="4"/>
        <v/>
      </c>
      <c r="F82" s="30" t="str">
        <f t="shared" si="5"/>
        <v/>
      </c>
      <c r="G82" s="30" t="str">
        <f t="shared" si="6"/>
        <v/>
      </c>
      <c r="H82" s="30" t="str">
        <f t="shared" si="7"/>
        <v/>
      </c>
    </row>
    <row r="83" spans="4:8" ht="16.5" thickTop="1" thickBot="1" x14ac:dyDescent="0.3">
      <c r="D83" s="7"/>
      <c r="E83" s="30" t="str">
        <f t="shared" si="4"/>
        <v/>
      </c>
      <c r="F83" s="30" t="str">
        <f t="shared" si="5"/>
        <v/>
      </c>
      <c r="G83" s="30" t="str">
        <f t="shared" si="6"/>
        <v/>
      </c>
      <c r="H83" s="30" t="str">
        <f t="shared" si="7"/>
        <v/>
      </c>
    </row>
    <row r="84" spans="4:8" ht="16.5" thickTop="1" thickBot="1" x14ac:dyDescent="0.3">
      <c r="D84" s="7"/>
      <c r="E84" s="30" t="str">
        <f t="shared" si="4"/>
        <v/>
      </c>
      <c r="F84" s="30" t="str">
        <f t="shared" si="5"/>
        <v/>
      </c>
      <c r="G84" s="30" t="str">
        <f t="shared" si="6"/>
        <v/>
      </c>
      <c r="H84" s="30" t="str">
        <f t="shared" si="7"/>
        <v/>
      </c>
    </row>
    <row r="85" spans="4:8" ht="16.5" thickTop="1" thickBot="1" x14ac:dyDescent="0.3">
      <c r="D85" s="7"/>
      <c r="E85" s="30" t="str">
        <f t="shared" si="4"/>
        <v/>
      </c>
      <c r="F85" s="30" t="str">
        <f t="shared" si="5"/>
        <v/>
      </c>
      <c r="G85" s="30" t="str">
        <f t="shared" si="6"/>
        <v/>
      </c>
      <c r="H85" s="30" t="str">
        <f t="shared" si="7"/>
        <v/>
      </c>
    </row>
    <row r="86" spans="4:8" ht="16.5" thickTop="1" thickBot="1" x14ac:dyDescent="0.3">
      <c r="D86" s="7"/>
      <c r="E86" s="30" t="str">
        <f t="shared" si="4"/>
        <v/>
      </c>
      <c r="F86" s="30" t="str">
        <f t="shared" si="5"/>
        <v/>
      </c>
      <c r="G86" s="30" t="str">
        <f t="shared" si="6"/>
        <v/>
      </c>
      <c r="H86" s="30" t="str">
        <f t="shared" si="7"/>
        <v/>
      </c>
    </row>
    <row r="87" spans="4:8" ht="16.5" thickTop="1" thickBot="1" x14ac:dyDescent="0.3">
      <c r="D87" s="7"/>
      <c r="E87" s="30" t="str">
        <f t="shared" si="4"/>
        <v/>
      </c>
      <c r="F87" s="30" t="str">
        <f t="shared" si="5"/>
        <v/>
      </c>
      <c r="G87" s="30" t="str">
        <f t="shared" si="6"/>
        <v/>
      </c>
      <c r="H87" s="30" t="str">
        <f t="shared" si="7"/>
        <v/>
      </c>
    </row>
    <row r="88" spans="4:8" ht="16.5" thickTop="1" thickBot="1" x14ac:dyDescent="0.3">
      <c r="D88" s="7"/>
      <c r="E88" s="30" t="str">
        <f t="shared" si="4"/>
        <v/>
      </c>
      <c r="F88" s="30" t="str">
        <f t="shared" si="5"/>
        <v/>
      </c>
      <c r="G88" s="30" t="str">
        <f t="shared" si="6"/>
        <v/>
      </c>
      <c r="H88" s="30" t="str">
        <f t="shared" si="7"/>
        <v/>
      </c>
    </row>
    <row r="89" spans="4:8" ht="16.5" thickTop="1" thickBot="1" x14ac:dyDescent="0.3">
      <c r="D89" s="7"/>
      <c r="E89" s="30" t="str">
        <f t="shared" si="4"/>
        <v/>
      </c>
      <c r="F89" s="30" t="str">
        <f t="shared" si="5"/>
        <v/>
      </c>
      <c r="G89" s="30" t="str">
        <f t="shared" si="6"/>
        <v/>
      </c>
      <c r="H89" s="30" t="str">
        <f t="shared" si="7"/>
        <v/>
      </c>
    </row>
    <row r="90" spans="4:8" ht="16.5" thickTop="1" thickBot="1" x14ac:dyDescent="0.3">
      <c r="D90" s="7"/>
      <c r="E90" s="30" t="str">
        <f t="shared" si="4"/>
        <v/>
      </c>
      <c r="F90" s="30" t="str">
        <f t="shared" si="5"/>
        <v/>
      </c>
      <c r="G90" s="30" t="str">
        <f t="shared" si="6"/>
        <v/>
      </c>
      <c r="H90" s="30" t="str">
        <f t="shared" si="7"/>
        <v/>
      </c>
    </row>
    <row r="91" spans="4:8" ht="16.5" thickTop="1" thickBot="1" x14ac:dyDescent="0.3">
      <c r="D91" s="7"/>
      <c r="E91" s="30" t="str">
        <f t="shared" si="4"/>
        <v/>
      </c>
      <c r="F91" s="30" t="str">
        <f t="shared" si="5"/>
        <v/>
      </c>
      <c r="G91" s="30" t="str">
        <f t="shared" si="6"/>
        <v/>
      </c>
      <c r="H91" s="30" t="str">
        <f t="shared" si="7"/>
        <v/>
      </c>
    </row>
    <row r="92" spans="4:8" ht="16.5" thickTop="1" thickBot="1" x14ac:dyDescent="0.3">
      <c r="D92" s="7"/>
      <c r="E92" s="30" t="str">
        <f t="shared" si="4"/>
        <v/>
      </c>
      <c r="F92" s="30" t="str">
        <f t="shared" si="5"/>
        <v/>
      </c>
      <c r="G92" s="30" t="str">
        <f t="shared" si="6"/>
        <v/>
      </c>
      <c r="H92" s="30" t="str">
        <f t="shared" si="7"/>
        <v/>
      </c>
    </row>
    <row r="93" spans="4:8" ht="16.5" thickTop="1" thickBot="1" x14ac:dyDescent="0.3">
      <c r="D93" s="7"/>
      <c r="E93" s="30" t="str">
        <f t="shared" si="4"/>
        <v/>
      </c>
      <c r="F93" s="30" t="str">
        <f t="shared" si="5"/>
        <v/>
      </c>
      <c r="G93" s="30" t="str">
        <f t="shared" si="6"/>
        <v/>
      </c>
      <c r="H93" s="30" t="str">
        <f t="shared" si="7"/>
        <v/>
      </c>
    </row>
    <row r="94" spans="4:8" ht="16.5" thickTop="1" thickBot="1" x14ac:dyDescent="0.3">
      <c r="D94" s="7"/>
      <c r="E94" s="30" t="str">
        <f t="shared" si="4"/>
        <v/>
      </c>
      <c r="F94" s="30" t="str">
        <f t="shared" si="5"/>
        <v/>
      </c>
      <c r="G94" s="30" t="str">
        <f t="shared" si="6"/>
        <v/>
      </c>
      <c r="H94" s="30" t="str">
        <f t="shared" si="7"/>
        <v/>
      </c>
    </row>
    <row r="95" spans="4:8" ht="16.5" thickTop="1" thickBot="1" x14ac:dyDescent="0.3">
      <c r="D95" s="7"/>
      <c r="E95" s="30" t="str">
        <f t="shared" si="4"/>
        <v/>
      </c>
      <c r="F95" s="30" t="str">
        <f t="shared" si="5"/>
        <v/>
      </c>
      <c r="G95" s="30" t="str">
        <f t="shared" si="6"/>
        <v/>
      </c>
      <c r="H95" s="30" t="str">
        <f t="shared" si="7"/>
        <v/>
      </c>
    </row>
    <row r="96" spans="4:8" ht="16.5" thickTop="1" thickBot="1" x14ac:dyDescent="0.3">
      <c r="D96" s="7"/>
      <c r="E96" s="30" t="str">
        <f t="shared" si="4"/>
        <v/>
      </c>
      <c r="F96" s="30" t="str">
        <f t="shared" si="5"/>
        <v/>
      </c>
      <c r="G96" s="30" t="str">
        <f t="shared" si="6"/>
        <v/>
      </c>
      <c r="H96" s="30" t="str">
        <f t="shared" si="7"/>
        <v/>
      </c>
    </row>
    <row r="97" spans="4:8" ht="16.5" thickTop="1" thickBot="1" x14ac:dyDescent="0.3">
      <c r="D97" s="7"/>
      <c r="E97" s="30" t="str">
        <f t="shared" si="4"/>
        <v/>
      </c>
      <c r="F97" s="30" t="str">
        <f t="shared" si="5"/>
        <v/>
      </c>
      <c r="G97" s="30" t="str">
        <f t="shared" si="6"/>
        <v/>
      </c>
      <c r="H97" s="30" t="str">
        <f t="shared" si="7"/>
        <v/>
      </c>
    </row>
    <row r="98" spans="4:8" ht="16.5" thickTop="1" thickBot="1" x14ac:dyDescent="0.3">
      <c r="D98" s="7"/>
      <c r="E98" s="30" t="str">
        <f t="shared" si="4"/>
        <v/>
      </c>
      <c r="F98" s="30" t="str">
        <f t="shared" si="5"/>
        <v/>
      </c>
      <c r="G98" s="30" t="str">
        <f t="shared" si="6"/>
        <v/>
      </c>
      <c r="H98" s="30" t="str">
        <f t="shared" si="7"/>
        <v/>
      </c>
    </row>
    <row r="99" spans="4:8" ht="16.5" thickTop="1" thickBot="1" x14ac:dyDescent="0.3">
      <c r="D99" s="7"/>
      <c r="E99" s="30" t="str">
        <f t="shared" si="4"/>
        <v/>
      </c>
      <c r="F99" s="30" t="str">
        <f t="shared" si="5"/>
        <v/>
      </c>
      <c r="G99" s="30" t="str">
        <f t="shared" si="6"/>
        <v/>
      </c>
      <c r="H99" s="30" t="str">
        <f t="shared" si="7"/>
        <v/>
      </c>
    </row>
    <row r="100" spans="4:8" ht="16.5" thickTop="1" thickBot="1" x14ac:dyDescent="0.3">
      <c r="D100" s="7"/>
      <c r="E100" s="30" t="str">
        <f t="shared" si="4"/>
        <v/>
      </c>
      <c r="F100" s="30" t="str">
        <f t="shared" si="5"/>
        <v/>
      </c>
      <c r="G100" s="30" t="str">
        <f t="shared" si="6"/>
        <v/>
      </c>
      <c r="H100" s="30" t="str">
        <f t="shared" si="7"/>
        <v/>
      </c>
    </row>
    <row r="101" spans="4:8" ht="16.5" thickTop="1" thickBot="1" x14ac:dyDescent="0.3">
      <c r="D101" s="7"/>
      <c r="E101" s="30" t="str">
        <f t="shared" si="4"/>
        <v/>
      </c>
      <c r="F101" s="30" t="str">
        <f t="shared" si="5"/>
        <v/>
      </c>
      <c r="G101" s="30" t="str">
        <f t="shared" si="6"/>
        <v/>
      </c>
      <c r="H101" s="30" t="str">
        <f t="shared" si="7"/>
        <v/>
      </c>
    </row>
    <row r="102" spans="4:8" ht="16.5" thickTop="1" thickBot="1" x14ac:dyDescent="0.3">
      <c r="D102" s="7"/>
      <c r="E102" s="30" t="str">
        <f t="shared" si="4"/>
        <v/>
      </c>
      <c r="F102" s="30" t="str">
        <f t="shared" si="5"/>
        <v/>
      </c>
      <c r="G102" s="30" t="str">
        <f t="shared" si="6"/>
        <v/>
      </c>
      <c r="H102" s="30" t="str">
        <f t="shared" si="7"/>
        <v/>
      </c>
    </row>
    <row r="103" spans="4:8" ht="16.5" thickTop="1" thickBot="1" x14ac:dyDescent="0.3">
      <c r="D103" s="7"/>
      <c r="E103" s="30" t="str">
        <f t="shared" si="4"/>
        <v/>
      </c>
      <c r="F103" s="30" t="str">
        <f t="shared" si="5"/>
        <v/>
      </c>
      <c r="G103" s="30" t="str">
        <f t="shared" si="6"/>
        <v/>
      </c>
      <c r="H103" s="30" t="str">
        <f t="shared" si="7"/>
        <v/>
      </c>
    </row>
    <row r="104" spans="4:8" ht="16.5" thickTop="1" thickBot="1" x14ac:dyDescent="0.3">
      <c r="D104" s="7"/>
      <c r="E104" s="30" t="str">
        <f t="shared" si="4"/>
        <v/>
      </c>
      <c r="F104" s="30" t="str">
        <f t="shared" si="5"/>
        <v/>
      </c>
      <c r="G104" s="30" t="str">
        <f t="shared" si="6"/>
        <v/>
      </c>
      <c r="H104" s="30" t="str">
        <f t="shared" si="7"/>
        <v/>
      </c>
    </row>
    <row r="105" spans="4:8" ht="16.5" thickTop="1" thickBot="1" x14ac:dyDescent="0.3">
      <c r="D105" s="7"/>
      <c r="E105" s="30" t="str">
        <f t="shared" si="4"/>
        <v/>
      </c>
      <c r="F105" s="30" t="str">
        <f t="shared" si="5"/>
        <v/>
      </c>
      <c r="G105" s="30" t="str">
        <f t="shared" si="6"/>
        <v/>
      </c>
      <c r="H105" s="30" t="str">
        <f t="shared" si="7"/>
        <v/>
      </c>
    </row>
    <row r="106" spans="4:8" ht="16.5" thickTop="1" thickBot="1" x14ac:dyDescent="0.3">
      <c r="D106" s="7"/>
      <c r="E106" s="30" t="str">
        <f t="shared" si="4"/>
        <v/>
      </c>
      <c r="F106" s="30" t="str">
        <f t="shared" si="5"/>
        <v/>
      </c>
      <c r="G106" s="30" t="str">
        <f t="shared" si="6"/>
        <v/>
      </c>
      <c r="H106" s="30" t="str">
        <f t="shared" si="7"/>
        <v/>
      </c>
    </row>
    <row r="107" spans="4:8" ht="16.5" thickTop="1" thickBot="1" x14ac:dyDescent="0.3">
      <c r="D107" s="7"/>
      <c r="E107" s="30" t="str">
        <f t="shared" si="4"/>
        <v/>
      </c>
      <c r="F107" s="30" t="str">
        <f t="shared" si="5"/>
        <v/>
      </c>
      <c r="G107" s="30" t="str">
        <f t="shared" si="6"/>
        <v/>
      </c>
      <c r="H107" s="30" t="str">
        <f t="shared" si="7"/>
        <v/>
      </c>
    </row>
    <row r="108" spans="4:8" ht="16.5" thickTop="1" thickBot="1" x14ac:dyDescent="0.3">
      <c r="D108" s="7"/>
      <c r="E108" s="30" t="str">
        <f t="shared" si="4"/>
        <v/>
      </c>
      <c r="F108" s="30" t="str">
        <f t="shared" si="5"/>
        <v/>
      </c>
      <c r="G108" s="30" t="str">
        <f t="shared" si="6"/>
        <v/>
      </c>
      <c r="H108" s="30" t="str">
        <f t="shared" si="7"/>
        <v/>
      </c>
    </row>
    <row r="109" spans="4:8" ht="16.5" thickTop="1" thickBot="1" x14ac:dyDescent="0.3">
      <c r="D109" s="7"/>
      <c r="E109" s="30" t="str">
        <f t="shared" si="4"/>
        <v/>
      </c>
      <c r="F109" s="30" t="str">
        <f t="shared" si="5"/>
        <v/>
      </c>
      <c r="G109" s="30" t="str">
        <f t="shared" si="6"/>
        <v/>
      </c>
      <c r="H109" s="30" t="str">
        <f t="shared" si="7"/>
        <v/>
      </c>
    </row>
    <row r="110" spans="4:8" ht="16.5" thickTop="1" thickBot="1" x14ac:dyDescent="0.3">
      <c r="D110" s="7"/>
      <c r="E110" s="30" t="str">
        <f t="shared" si="4"/>
        <v/>
      </c>
      <c r="F110" s="30" t="str">
        <f t="shared" si="5"/>
        <v/>
      </c>
      <c r="G110" s="30" t="str">
        <f t="shared" si="6"/>
        <v/>
      </c>
      <c r="H110" s="30" t="str">
        <f t="shared" si="7"/>
        <v/>
      </c>
    </row>
    <row r="111" spans="4:8" ht="16.5" thickTop="1" thickBot="1" x14ac:dyDescent="0.3">
      <c r="D111" s="7"/>
      <c r="E111" s="30" t="str">
        <f t="shared" si="4"/>
        <v/>
      </c>
      <c r="F111" s="30" t="str">
        <f t="shared" si="5"/>
        <v/>
      </c>
      <c r="G111" s="30" t="str">
        <f t="shared" si="6"/>
        <v/>
      </c>
      <c r="H111" s="30" t="str">
        <f t="shared" si="7"/>
        <v/>
      </c>
    </row>
    <row r="112" spans="4:8" ht="16.5" thickTop="1" thickBot="1" x14ac:dyDescent="0.3">
      <c r="D112" s="7"/>
      <c r="E112" s="30" t="str">
        <f t="shared" si="4"/>
        <v/>
      </c>
      <c r="F112" s="30" t="str">
        <f t="shared" si="5"/>
        <v/>
      </c>
      <c r="G112" s="30" t="str">
        <f t="shared" si="6"/>
        <v/>
      </c>
      <c r="H112" s="30" t="str">
        <f t="shared" si="7"/>
        <v/>
      </c>
    </row>
    <row r="113" spans="4:8" ht="16.5" thickTop="1" thickBot="1" x14ac:dyDescent="0.3">
      <c r="D113" s="7"/>
      <c r="E113" s="30" t="str">
        <f t="shared" si="4"/>
        <v/>
      </c>
      <c r="F113" s="30" t="str">
        <f t="shared" si="5"/>
        <v/>
      </c>
      <c r="G113" s="30" t="str">
        <f t="shared" si="6"/>
        <v/>
      </c>
      <c r="H113" s="30" t="str">
        <f t="shared" si="7"/>
        <v/>
      </c>
    </row>
    <row r="114" spans="4:8" ht="16.5" thickTop="1" thickBot="1" x14ac:dyDescent="0.3">
      <c r="D114" s="7"/>
      <c r="E114" s="30" t="str">
        <f t="shared" si="4"/>
        <v/>
      </c>
      <c r="F114" s="30" t="str">
        <f t="shared" si="5"/>
        <v/>
      </c>
      <c r="G114" s="30" t="str">
        <f t="shared" si="6"/>
        <v/>
      </c>
      <c r="H114" s="30" t="str">
        <f t="shared" si="7"/>
        <v/>
      </c>
    </row>
    <row r="115" spans="4:8" ht="16.5" thickTop="1" thickBot="1" x14ac:dyDescent="0.3">
      <c r="D115" s="7"/>
      <c r="E115" s="30" t="str">
        <f t="shared" si="4"/>
        <v/>
      </c>
      <c r="F115" s="30" t="str">
        <f t="shared" si="5"/>
        <v/>
      </c>
      <c r="G115" s="30" t="str">
        <f t="shared" si="6"/>
        <v/>
      </c>
      <c r="H115" s="30" t="str">
        <f t="shared" si="7"/>
        <v/>
      </c>
    </row>
    <row r="116" spans="4:8" ht="16.5" thickTop="1" thickBot="1" x14ac:dyDescent="0.3">
      <c r="D116" s="7"/>
      <c r="E116" s="30" t="str">
        <f t="shared" si="4"/>
        <v/>
      </c>
      <c r="F116" s="30" t="str">
        <f t="shared" si="5"/>
        <v/>
      </c>
      <c r="G116" s="30" t="str">
        <f t="shared" si="6"/>
        <v/>
      </c>
      <c r="H116" s="30" t="str">
        <f t="shared" si="7"/>
        <v/>
      </c>
    </row>
    <row r="117" spans="4:8" ht="16.5" thickTop="1" thickBot="1" x14ac:dyDescent="0.3">
      <c r="D117" s="7"/>
      <c r="E117" s="30" t="str">
        <f t="shared" si="4"/>
        <v/>
      </c>
      <c r="F117" s="30" t="str">
        <f t="shared" si="5"/>
        <v/>
      </c>
      <c r="G117" s="30" t="str">
        <f t="shared" si="6"/>
        <v/>
      </c>
      <c r="H117" s="30" t="str">
        <f t="shared" si="7"/>
        <v/>
      </c>
    </row>
    <row r="118" spans="4:8" ht="16.5" thickTop="1" thickBot="1" x14ac:dyDescent="0.3">
      <c r="D118" s="7"/>
      <c r="E118" s="30" t="str">
        <f t="shared" si="4"/>
        <v/>
      </c>
      <c r="F118" s="30" t="str">
        <f t="shared" si="5"/>
        <v/>
      </c>
      <c r="G118" s="30" t="str">
        <f t="shared" si="6"/>
        <v/>
      </c>
      <c r="H118" s="30" t="str">
        <f t="shared" si="7"/>
        <v/>
      </c>
    </row>
    <row r="119" spans="4:8" ht="16.5" thickTop="1" thickBot="1" x14ac:dyDescent="0.3">
      <c r="D119" s="7"/>
      <c r="E119" s="30" t="str">
        <f t="shared" si="4"/>
        <v/>
      </c>
      <c r="F119" s="30" t="str">
        <f t="shared" si="5"/>
        <v/>
      </c>
      <c r="G119" s="30" t="str">
        <f t="shared" si="6"/>
        <v/>
      </c>
      <c r="H119" s="30" t="str">
        <f t="shared" si="7"/>
        <v/>
      </c>
    </row>
    <row r="120" spans="4:8" ht="16.5" thickTop="1" thickBot="1" x14ac:dyDescent="0.3">
      <c r="D120" s="7"/>
      <c r="E120" s="30" t="str">
        <f t="shared" si="4"/>
        <v/>
      </c>
      <c r="F120" s="30" t="str">
        <f t="shared" si="5"/>
        <v/>
      </c>
      <c r="G120" s="30" t="str">
        <f t="shared" si="6"/>
        <v/>
      </c>
      <c r="H120" s="30" t="str">
        <f t="shared" si="7"/>
        <v/>
      </c>
    </row>
    <row r="121" spans="4:8" ht="16.5" thickTop="1" thickBot="1" x14ac:dyDescent="0.3">
      <c r="D121" s="7"/>
      <c r="E121" s="30" t="str">
        <f t="shared" si="4"/>
        <v/>
      </c>
      <c r="F121" s="30" t="str">
        <f t="shared" si="5"/>
        <v/>
      </c>
      <c r="G121" s="30" t="str">
        <f t="shared" si="6"/>
        <v/>
      </c>
      <c r="H121" s="30" t="str">
        <f t="shared" si="7"/>
        <v/>
      </c>
    </row>
    <row r="122" spans="4:8" ht="16.5" thickTop="1" thickBot="1" x14ac:dyDescent="0.3">
      <c r="D122" s="7"/>
      <c r="E122" s="30" t="str">
        <f t="shared" si="4"/>
        <v/>
      </c>
      <c r="F122" s="30" t="str">
        <f t="shared" si="5"/>
        <v/>
      </c>
      <c r="G122" s="30" t="str">
        <f t="shared" si="6"/>
        <v/>
      </c>
      <c r="H122" s="30" t="str">
        <f t="shared" si="7"/>
        <v/>
      </c>
    </row>
    <row r="123" spans="4:8" ht="16.5" thickTop="1" thickBot="1" x14ac:dyDescent="0.3">
      <c r="D123" s="7"/>
      <c r="E123" s="30" t="str">
        <f t="shared" si="4"/>
        <v/>
      </c>
      <c r="F123" s="30" t="str">
        <f t="shared" si="5"/>
        <v/>
      </c>
      <c r="G123" s="30" t="str">
        <f t="shared" si="6"/>
        <v/>
      </c>
      <c r="H123" s="30" t="str">
        <f t="shared" si="7"/>
        <v/>
      </c>
    </row>
    <row r="124" spans="4:8" ht="16.5" thickTop="1" thickBot="1" x14ac:dyDescent="0.3">
      <c r="D124" s="7"/>
      <c r="E124" s="30" t="str">
        <f t="shared" si="4"/>
        <v/>
      </c>
      <c r="F124" s="30" t="str">
        <f t="shared" si="5"/>
        <v/>
      </c>
      <c r="G124" s="30" t="str">
        <f t="shared" si="6"/>
        <v/>
      </c>
      <c r="H124" s="30" t="str">
        <f t="shared" si="7"/>
        <v/>
      </c>
    </row>
    <row r="125" spans="4:8" ht="16.5" thickTop="1" thickBot="1" x14ac:dyDescent="0.3">
      <c r="D125" s="7"/>
      <c r="E125" s="30" t="str">
        <f t="shared" si="4"/>
        <v/>
      </c>
      <c r="F125" s="30" t="str">
        <f t="shared" si="5"/>
        <v/>
      </c>
      <c r="G125" s="30" t="str">
        <f t="shared" si="6"/>
        <v/>
      </c>
      <c r="H125" s="30" t="str">
        <f t="shared" si="7"/>
        <v/>
      </c>
    </row>
    <row r="126" spans="4:8" ht="16.5" thickTop="1" thickBot="1" x14ac:dyDescent="0.3">
      <c r="D126" s="7"/>
      <c r="E126" s="30" t="str">
        <f t="shared" si="4"/>
        <v/>
      </c>
      <c r="F126" s="30" t="str">
        <f t="shared" si="5"/>
        <v/>
      </c>
      <c r="G126" s="30" t="str">
        <f t="shared" si="6"/>
        <v/>
      </c>
      <c r="H126" s="30" t="str">
        <f t="shared" si="7"/>
        <v/>
      </c>
    </row>
    <row r="127" spans="4:8" ht="16.5" thickTop="1" thickBot="1" x14ac:dyDescent="0.3">
      <c r="D127" s="7"/>
      <c r="E127" s="30" t="str">
        <f t="shared" si="4"/>
        <v/>
      </c>
      <c r="F127" s="30" t="str">
        <f t="shared" si="5"/>
        <v/>
      </c>
      <c r="G127" s="30" t="str">
        <f t="shared" si="6"/>
        <v/>
      </c>
      <c r="H127" s="30" t="str">
        <f t="shared" si="7"/>
        <v/>
      </c>
    </row>
    <row r="128" spans="4:8" ht="16.5" thickTop="1" thickBot="1" x14ac:dyDescent="0.3">
      <c r="D128" s="7"/>
      <c r="E128" s="30" t="str">
        <f t="shared" si="4"/>
        <v/>
      </c>
      <c r="F128" s="30" t="str">
        <f t="shared" si="5"/>
        <v/>
      </c>
      <c r="G128" s="30" t="str">
        <f t="shared" si="6"/>
        <v/>
      </c>
      <c r="H128" s="30" t="str">
        <f t="shared" si="7"/>
        <v/>
      </c>
    </row>
    <row r="129" spans="4:8" ht="16.5" thickTop="1" thickBot="1" x14ac:dyDescent="0.3">
      <c r="D129" s="7"/>
      <c r="E129" s="30" t="str">
        <f t="shared" si="4"/>
        <v/>
      </c>
      <c r="F129" s="30" t="str">
        <f t="shared" si="5"/>
        <v/>
      </c>
      <c r="G129" s="30" t="str">
        <f t="shared" si="6"/>
        <v/>
      </c>
      <c r="H129" s="30" t="str">
        <f t="shared" si="7"/>
        <v/>
      </c>
    </row>
    <row r="130" spans="4:8" ht="16.5" thickTop="1" thickBot="1" x14ac:dyDescent="0.3">
      <c r="D130" s="7"/>
      <c r="E130" s="30" t="str">
        <f t="shared" si="4"/>
        <v/>
      </c>
      <c r="F130" s="30" t="str">
        <f t="shared" si="5"/>
        <v/>
      </c>
      <c r="G130" s="30" t="str">
        <f t="shared" si="6"/>
        <v/>
      </c>
      <c r="H130" s="30" t="str">
        <f t="shared" si="7"/>
        <v/>
      </c>
    </row>
    <row r="131" spans="4:8" ht="16.5" thickTop="1" thickBot="1" x14ac:dyDescent="0.3">
      <c r="D131" s="7"/>
      <c r="E131" s="30" t="str">
        <f t="shared" si="4"/>
        <v/>
      </c>
      <c r="F131" s="30" t="str">
        <f t="shared" si="5"/>
        <v/>
      </c>
      <c r="G131" s="30" t="str">
        <f t="shared" si="6"/>
        <v/>
      </c>
      <c r="H131" s="30" t="str">
        <f t="shared" si="7"/>
        <v/>
      </c>
    </row>
    <row r="132" spans="4:8" ht="16.5" thickTop="1" thickBot="1" x14ac:dyDescent="0.3">
      <c r="D132" s="7"/>
      <c r="E132" s="30" t="str">
        <f t="shared" si="4"/>
        <v/>
      </c>
      <c r="F132" s="30" t="str">
        <f t="shared" si="5"/>
        <v/>
      </c>
      <c r="G132" s="30" t="str">
        <f t="shared" si="6"/>
        <v/>
      </c>
      <c r="H132" s="30" t="str">
        <f t="shared" si="7"/>
        <v/>
      </c>
    </row>
    <row r="133" spans="4:8" ht="16.5" thickTop="1" thickBot="1" x14ac:dyDescent="0.3">
      <c r="D133" s="7"/>
      <c r="E133" s="30" t="str">
        <f t="shared" si="4"/>
        <v/>
      </c>
      <c r="F133" s="30" t="str">
        <f t="shared" si="5"/>
        <v/>
      </c>
      <c r="G133" s="30" t="str">
        <f t="shared" si="6"/>
        <v/>
      </c>
      <c r="H133" s="30" t="str">
        <f t="shared" si="7"/>
        <v/>
      </c>
    </row>
    <row r="134" spans="4:8" ht="16.5" thickTop="1" thickBot="1" x14ac:dyDescent="0.3">
      <c r="D134" s="7"/>
      <c r="E134" s="30" t="str">
        <f t="shared" si="4"/>
        <v/>
      </c>
      <c r="F134" s="30" t="str">
        <f t="shared" si="5"/>
        <v/>
      </c>
      <c r="G134" s="30" t="str">
        <f t="shared" si="6"/>
        <v/>
      </c>
      <c r="H134" s="30" t="str">
        <f t="shared" si="7"/>
        <v/>
      </c>
    </row>
    <row r="135" spans="4:8" ht="16.5" thickTop="1" thickBot="1" x14ac:dyDescent="0.3">
      <c r="D135" s="7"/>
      <c r="E135" s="30" t="str">
        <f t="shared" ref="E135:E198" si="8">IF(AND(ISBLANK($D135),$B135&gt;0),$B135,"")</f>
        <v/>
      </c>
      <c r="F135" s="30" t="str">
        <f t="shared" ref="F135:F198" si="9">IF(AND(ISBLANK($D135),$B135&lt;0),$B135,"")</f>
        <v/>
      </c>
      <c r="G135" s="30" t="str">
        <f t="shared" ref="G135:G198" si="10">IF(AND(NOT(ISBLANK($D135)),$B135&gt;0),$B135,"")</f>
        <v/>
      </c>
      <c r="H135" s="30" t="str">
        <f t="shared" ref="H135:H198" si="11">IF(AND(NOT(ISBLANK($D135)),$B135&lt;0),$B135,"")</f>
        <v/>
      </c>
    </row>
    <row r="136" spans="4:8" ht="16.5" thickTop="1" thickBot="1" x14ac:dyDescent="0.3">
      <c r="D136" s="7"/>
      <c r="E136" s="30" t="str">
        <f t="shared" si="8"/>
        <v/>
      </c>
      <c r="F136" s="30" t="str">
        <f t="shared" si="9"/>
        <v/>
      </c>
      <c r="G136" s="30" t="str">
        <f t="shared" si="10"/>
        <v/>
      </c>
      <c r="H136" s="30" t="str">
        <f t="shared" si="11"/>
        <v/>
      </c>
    </row>
    <row r="137" spans="4:8" ht="16.5" thickTop="1" thickBot="1" x14ac:dyDescent="0.3">
      <c r="D137" s="7"/>
      <c r="E137" s="30" t="str">
        <f t="shared" si="8"/>
        <v/>
      </c>
      <c r="F137" s="30" t="str">
        <f t="shared" si="9"/>
        <v/>
      </c>
      <c r="G137" s="30" t="str">
        <f t="shared" si="10"/>
        <v/>
      </c>
      <c r="H137" s="30" t="str">
        <f t="shared" si="11"/>
        <v/>
      </c>
    </row>
    <row r="138" spans="4:8" ht="16.5" thickTop="1" thickBot="1" x14ac:dyDescent="0.3">
      <c r="D138" s="7"/>
      <c r="E138" s="30" t="str">
        <f t="shared" si="8"/>
        <v/>
      </c>
      <c r="F138" s="30" t="str">
        <f t="shared" si="9"/>
        <v/>
      </c>
      <c r="G138" s="30" t="str">
        <f t="shared" si="10"/>
        <v/>
      </c>
      <c r="H138" s="30" t="str">
        <f t="shared" si="11"/>
        <v/>
      </c>
    </row>
    <row r="139" spans="4:8" ht="16.5" thickTop="1" thickBot="1" x14ac:dyDescent="0.3">
      <c r="D139" s="7"/>
      <c r="E139" s="30" t="str">
        <f t="shared" si="8"/>
        <v/>
      </c>
      <c r="F139" s="30" t="str">
        <f t="shared" si="9"/>
        <v/>
      </c>
      <c r="G139" s="30" t="str">
        <f t="shared" si="10"/>
        <v/>
      </c>
      <c r="H139" s="30" t="str">
        <f t="shared" si="11"/>
        <v/>
      </c>
    </row>
    <row r="140" spans="4:8" ht="16.5" thickTop="1" thickBot="1" x14ac:dyDescent="0.3">
      <c r="D140" s="7"/>
      <c r="E140" s="30" t="str">
        <f t="shared" si="8"/>
        <v/>
      </c>
      <c r="F140" s="30" t="str">
        <f t="shared" si="9"/>
        <v/>
      </c>
      <c r="G140" s="30" t="str">
        <f t="shared" si="10"/>
        <v/>
      </c>
      <c r="H140" s="30" t="str">
        <f t="shared" si="11"/>
        <v/>
      </c>
    </row>
    <row r="141" spans="4:8" ht="16.5" thickTop="1" thickBot="1" x14ac:dyDescent="0.3">
      <c r="D141" s="7"/>
      <c r="E141" s="30" t="str">
        <f t="shared" si="8"/>
        <v/>
      </c>
      <c r="F141" s="30" t="str">
        <f t="shared" si="9"/>
        <v/>
      </c>
      <c r="G141" s="30" t="str">
        <f t="shared" si="10"/>
        <v/>
      </c>
      <c r="H141" s="30" t="str">
        <f t="shared" si="11"/>
        <v/>
      </c>
    </row>
    <row r="142" spans="4:8" ht="16.5" thickTop="1" thickBot="1" x14ac:dyDescent="0.3">
      <c r="D142" s="7"/>
      <c r="E142" s="30" t="str">
        <f t="shared" si="8"/>
        <v/>
      </c>
      <c r="F142" s="30" t="str">
        <f t="shared" si="9"/>
        <v/>
      </c>
      <c r="G142" s="30" t="str">
        <f t="shared" si="10"/>
        <v/>
      </c>
      <c r="H142" s="30" t="str">
        <f t="shared" si="11"/>
        <v/>
      </c>
    </row>
    <row r="143" spans="4:8" ht="16.5" thickTop="1" thickBot="1" x14ac:dyDescent="0.3">
      <c r="D143" s="7"/>
      <c r="E143" s="30" t="str">
        <f t="shared" si="8"/>
        <v/>
      </c>
      <c r="F143" s="30" t="str">
        <f t="shared" si="9"/>
        <v/>
      </c>
      <c r="G143" s="30" t="str">
        <f t="shared" si="10"/>
        <v/>
      </c>
      <c r="H143" s="30" t="str">
        <f t="shared" si="11"/>
        <v/>
      </c>
    </row>
    <row r="144" spans="4:8" ht="16.5" thickTop="1" thickBot="1" x14ac:dyDescent="0.3">
      <c r="D144" s="7"/>
      <c r="E144" s="30" t="str">
        <f t="shared" si="8"/>
        <v/>
      </c>
      <c r="F144" s="30" t="str">
        <f t="shared" si="9"/>
        <v/>
      </c>
      <c r="G144" s="30" t="str">
        <f t="shared" si="10"/>
        <v/>
      </c>
      <c r="H144" s="30" t="str">
        <f t="shared" si="11"/>
        <v/>
      </c>
    </row>
    <row r="145" spans="4:8" ht="16.5" thickTop="1" thickBot="1" x14ac:dyDescent="0.3">
      <c r="D145" s="7"/>
      <c r="E145" s="30" t="str">
        <f t="shared" si="8"/>
        <v/>
      </c>
      <c r="F145" s="30" t="str">
        <f t="shared" si="9"/>
        <v/>
      </c>
      <c r="G145" s="30" t="str">
        <f t="shared" si="10"/>
        <v/>
      </c>
      <c r="H145" s="30" t="str">
        <f t="shared" si="11"/>
        <v/>
      </c>
    </row>
    <row r="146" spans="4:8" ht="16.5" thickTop="1" thickBot="1" x14ac:dyDescent="0.3">
      <c r="D146" s="7"/>
      <c r="E146" s="30" t="str">
        <f t="shared" si="8"/>
        <v/>
      </c>
      <c r="F146" s="30" t="str">
        <f t="shared" si="9"/>
        <v/>
      </c>
      <c r="G146" s="30" t="str">
        <f t="shared" si="10"/>
        <v/>
      </c>
      <c r="H146" s="30" t="str">
        <f t="shared" si="11"/>
        <v/>
      </c>
    </row>
    <row r="147" spans="4:8" ht="16.5" thickTop="1" thickBot="1" x14ac:dyDescent="0.3">
      <c r="D147" s="7"/>
      <c r="E147" s="30" t="str">
        <f t="shared" si="8"/>
        <v/>
      </c>
      <c r="F147" s="30" t="str">
        <f t="shared" si="9"/>
        <v/>
      </c>
      <c r="G147" s="30" t="str">
        <f t="shared" si="10"/>
        <v/>
      </c>
      <c r="H147" s="30" t="str">
        <f t="shared" si="11"/>
        <v/>
      </c>
    </row>
    <row r="148" spans="4:8" ht="16.5" thickTop="1" thickBot="1" x14ac:dyDescent="0.3">
      <c r="D148" s="7"/>
      <c r="E148" s="30" t="str">
        <f t="shared" si="8"/>
        <v/>
      </c>
      <c r="F148" s="30" t="str">
        <f t="shared" si="9"/>
        <v/>
      </c>
      <c r="G148" s="30" t="str">
        <f t="shared" si="10"/>
        <v/>
      </c>
      <c r="H148" s="30" t="str">
        <f t="shared" si="11"/>
        <v/>
      </c>
    </row>
    <row r="149" spans="4:8" ht="16.5" thickTop="1" thickBot="1" x14ac:dyDescent="0.3">
      <c r="D149" s="7"/>
      <c r="E149" s="30" t="str">
        <f t="shared" si="8"/>
        <v/>
      </c>
      <c r="F149" s="30" t="str">
        <f t="shared" si="9"/>
        <v/>
      </c>
      <c r="G149" s="30" t="str">
        <f t="shared" si="10"/>
        <v/>
      </c>
      <c r="H149" s="30" t="str">
        <f t="shared" si="11"/>
        <v/>
      </c>
    </row>
    <row r="150" spans="4:8" ht="16.5" thickTop="1" thickBot="1" x14ac:dyDescent="0.3">
      <c r="D150" s="7"/>
      <c r="E150" s="30" t="str">
        <f t="shared" si="8"/>
        <v/>
      </c>
      <c r="F150" s="30" t="str">
        <f t="shared" si="9"/>
        <v/>
      </c>
      <c r="G150" s="30" t="str">
        <f t="shared" si="10"/>
        <v/>
      </c>
      <c r="H150" s="30" t="str">
        <f t="shared" si="11"/>
        <v/>
      </c>
    </row>
    <row r="151" spans="4:8" ht="16.5" thickTop="1" thickBot="1" x14ac:dyDescent="0.3">
      <c r="D151" s="7"/>
      <c r="E151" s="30" t="str">
        <f t="shared" si="8"/>
        <v/>
      </c>
      <c r="F151" s="30" t="str">
        <f t="shared" si="9"/>
        <v/>
      </c>
      <c r="G151" s="30" t="str">
        <f t="shared" si="10"/>
        <v/>
      </c>
      <c r="H151" s="30" t="str">
        <f t="shared" si="11"/>
        <v/>
      </c>
    </row>
    <row r="152" spans="4:8" ht="16.5" thickTop="1" thickBot="1" x14ac:dyDescent="0.3">
      <c r="D152" s="7"/>
      <c r="E152" s="30" t="str">
        <f t="shared" si="8"/>
        <v/>
      </c>
      <c r="F152" s="30" t="str">
        <f t="shared" si="9"/>
        <v/>
      </c>
      <c r="G152" s="30" t="str">
        <f t="shared" si="10"/>
        <v/>
      </c>
      <c r="H152" s="30" t="str">
        <f t="shared" si="11"/>
        <v/>
      </c>
    </row>
    <row r="153" spans="4:8" ht="16.5" thickTop="1" thickBot="1" x14ac:dyDescent="0.3">
      <c r="D153" s="7"/>
      <c r="E153" s="30" t="str">
        <f t="shared" si="8"/>
        <v/>
      </c>
      <c r="F153" s="30" t="str">
        <f t="shared" si="9"/>
        <v/>
      </c>
      <c r="G153" s="30" t="str">
        <f t="shared" si="10"/>
        <v/>
      </c>
      <c r="H153" s="30" t="str">
        <f t="shared" si="11"/>
        <v/>
      </c>
    </row>
    <row r="154" spans="4:8" ht="16.5" thickTop="1" thickBot="1" x14ac:dyDescent="0.3">
      <c r="D154" s="7"/>
      <c r="E154" s="30" t="str">
        <f t="shared" si="8"/>
        <v/>
      </c>
      <c r="F154" s="30" t="str">
        <f t="shared" si="9"/>
        <v/>
      </c>
      <c r="G154" s="30" t="str">
        <f t="shared" si="10"/>
        <v/>
      </c>
      <c r="H154" s="30" t="str">
        <f t="shared" si="11"/>
        <v/>
      </c>
    </row>
    <row r="155" spans="4:8" ht="16.5" thickTop="1" thickBot="1" x14ac:dyDescent="0.3">
      <c r="D155" s="7"/>
      <c r="E155" s="30" t="str">
        <f t="shared" si="8"/>
        <v/>
      </c>
      <c r="F155" s="30" t="str">
        <f t="shared" si="9"/>
        <v/>
      </c>
      <c r="G155" s="30" t="str">
        <f t="shared" si="10"/>
        <v/>
      </c>
      <c r="H155" s="30" t="str">
        <f t="shared" si="11"/>
        <v/>
      </c>
    </row>
    <row r="156" spans="4:8" ht="16.5" thickTop="1" thickBot="1" x14ac:dyDescent="0.3">
      <c r="D156" s="7"/>
      <c r="E156" s="30" t="str">
        <f t="shared" si="8"/>
        <v/>
      </c>
      <c r="F156" s="30" t="str">
        <f t="shared" si="9"/>
        <v/>
      </c>
      <c r="G156" s="30" t="str">
        <f t="shared" si="10"/>
        <v/>
      </c>
      <c r="H156" s="30" t="str">
        <f t="shared" si="11"/>
        <v/>
      </c>
    </row>
    <row r="157" spans="4:8" ht="16.5" thickTop="1" thickBot="1" x14ac:dyDescent="0.3">
      <c r="D157" s="7"/>
      <c r="E157" s="30" t="str">
        <f t="shared" si="8"/>
        <v/>
      </c>
      <c r="F157" s="30" t="str">
        <f t="shared" si="9"/>
        <v/>
      </c>
      <c r="G157" s="30" t="str">
        <f t="shared" si="10"/>
        <v/>
      </c>
      <c r="H157" s="30" t="str">
        <f t="shared" si="11"/>
        <v/>
      </c>
    </row>
    <row r="158" spans="4:8" ht="16.5" thickTop="1" thickBot="1" x14ac:dyDescent="0.3">
      <c r="D158" s="7"/>
      <c r="E158" s="30" t="str">
        <f t="shared" si="8"/>
        <v/>
      </c>
      <c r="F158" s="30" t="str">
        <f t="shared" si="9"/>
        <v/>
      </c>
      <c r="G158" s="30" t="str">
        <f t="shared" si="10"/>
        <v/>
      </c>
      <c r="H158" s="30" t="str">
        <f t="shared" si="11"/>
        <v/>
      </c>
    </row>
    <row r="159" spans="4:8" ht="16.5" thickTop="1" thickBot="1" x14ac:dyDescent="0.3">
      <c r="D159" s="7"/>
      <c r="E159" s="30" t="str">
        <f t="shared" si="8"/>
        <v/>
      </c>
      <c r="F159" s="30" t="str">
        <f t="shared" si="9"/>
        <v/>
      </c>
      <c r="G159" s="30" t="str">
        <f t="shared" si="10"/>
        <v/>
      </c>
      <c r="H159" s="30" t="str">
        <f t="shared" si="11"/>
        <v/>
      </c>
    </row>
    <row r="160" spans="4:8" ht="16.5" thickTop="1" thickBot="1" x14ac:dyDescent="0.3">
      <c r="D160" s="7"/>
      <c r="E160" s="30" t="str">
        <f t="shared" si="8"/>
        <v/>
      </c>
      <c r="F160" s="30" t="str">
        <f t="shared" si="9"/>
        <v/>
      </c>
      <c r="G160" s="30" t="str">
        <f t="shared" si="10"/>
        <v/>
      </c>
      <c r="H160" s="30" t="str">
        <f t="shared" si="11"/>
        <v/>
      </c>
    </row>
    <row r="161" spans="4:8" ht="16.5" thickTop="1" thickBot="1" x14ac:dyDescent="0.3">
      <c r="D161" s="7"/>
      <c r="E161" s="30" t="str">
        <f t="shared" si="8"/>
        <v/>
      </c>
      <c r="F161" s="30" t="str">
        <f t="shared" si="9"/>
        <v/>
      </c>
      <c r="G161" s="30" t="str">
        <f t="shared" si="10"/>
        <v/>
      </c>
      <c r="H161" s="30" t="str">
        <f t="shared" si="11"/>
        <v/>
      </c>
    </row>
    <row r="162" spans="4:8" ht="16.5" thickTop="1" thickBot="1" x14ac:dyDescent="0.3">
      <c r="D162" s="7"/>
      <c r="E162" s="30" t="str">
        <f t="shared" si="8"/>
        <v/>
      </c>
      <c r="F162" s="30" t="str">
        <f t="shared" si="9"/>
        <v/>
      </c>
      <c r="G162" s="30" t="str">
        <f t="shared" si="10"/>
        <v/>
      </c>
      <c r="H162" s="30" t="str">
        <f t="shared" si="11"/>
        <v/>
      </c>
    </row>
    <row r="163" spans="4:8" ht="16.5" thickTop="1" thickBot="1" x14ac:dyDescent="0.3">
      <c r="D163" s="7"/>
      <c r="E163" s="30" t="str">
        <f t="shared" si="8"/>
        <v/>
      </c>
      <c r="F163" s="30" t="str">
        <f t="shared" si="9"/>
        <v/>
      </c>
      <c r="G163" s="30" t="str">
        <f t="shared" si="10"/>
        <v/>
      </c>
      <c r="H163" s="30" t="str">
        <f t="shared" si="11"/>
        <v/>
      </c>
    </row>
    <row r="164" spans="4:8" ht="16.5" thickTop="1" thickBot="1" x14ac:dyDescent="0.3">
      <c r="D164" s="7"/>
      <c r="E164" s="30" t="str">
        <f t="shared" si="8"/>
        <v/>
      </c>
      <c r="F164" s="30" t="str">
        <f t="shared" si="9"/>
        <v/>
      </c>
      <c r="G164" s="30" t="str">
        <f t="shared" si="10"/>
        <v/>
      </c>
      <c r="H164" s="30" t="str">
        <f t="shared" si="11"/>
        <v/>
      </c>
    </row>
    <row r="165" spans="4:8" ht="16.5" thickTop="1" thickBot="1" x14ac:dyDescent="0.3">
      <c r="D165" s="7"/>
      <c r="E165" s="30" t="str">
        <f t="shared" si="8"/>
        <v/>
      </c>
      <c r="F165" s="30" t="str">
        <f t="shared" si="9"/>
        <v/>
      </c>
      <c r="G165" s="30" t="str">
        <f t="shared" si="10"/>
        <v/>
      </c>
      <c r="H165" s="30" t="str">
        <f t="shared" si="11"/>
        <v/>
      </c>
    </row>
    <row r="166" spans="4:8" ht="16.5" thickTop="1" thickBot="1" x14ac:dyDescent="0.3">
      <c r="D166" s="7"/>
      <c r="E166" s="30" t="str">
        <f t="shared" si="8"/>
        <v/>
      </c>
      <c r="F166" s="30" t="str">
        <f t="shared" si="9"/>
        <v/>
      </c>
      <c r="G166" s="30" t="str">
        <f t="shared" si="10"/>
        <v/>
      </c>
      <c r="H166" s="30" t="str">
        <f t="shared" si="11"/>
        <v/>
      </c>
    </row>
    <row r="167" spans="4:8" ht="16.5" thickTop="1" thickBot="1" x14ac:dyDescent="0.3">
      <c r="D167" s="7"/>
      <c r="E167" s="30" t="str">
        <f t="shared" si="8"/>
        <v/>
      </c>
      <c r="F167" s="30" t="str">
        <f t="shared" si="9"/>
        <v/>
      </c>
      <c r="G167" s="30" t="str">
        <f t="shared" si="10"/>
        <v/>
      </c>
      <c r="H167" s="30" t="str">
        <f t="shared" si="11"/>
        <v/>
      </c>
    </row>
    <row r="168" spans="4:8" ht="16.5" thickTop="1" thickBot="1" x14ac:dyDescent="0.3">
      <c r="D168" s="7"/>
      <c r="E168" s="30" t="str">
        <f t="shared" si="8"/>
        <v/>
      </c>
      <c r="F168" s="30" t="str">
        <f t="shared" si="9"/>
        <v/>
      </c>
      <c r="G168" s="30" t="str">
        <f t="shared" si="10"/>
        <v/>
      </c>
      <c r="H168" s="30" t="str">
        <f t="shared" si="11"/>
        <v/>
      </c>
    </row>
    <row r="169" spans="4:8" ht="16.5" thickTop="1" thickBot="1" x14ac:dyDescent="0.3">
      <c r="D169" s="7"/>
      <c r="E169" s="30" t="str">
        <f t="shared" si="8"/>
        <v/>
      </c>
      <c r="F169" s="30" t="str">
        <f t="shared" si="9"/>
        <v/>
      </c>
      <c r="G169" s="30" t="str">
        <f t="shared" si="10"/>
        <v/>
      </c>
      <c r="H169" s="30" t="str">
        <f t="shared" si="11"/>
        <v/>
      </c>
    </row>
    <row r="170" spans="4:8" ht="16.5" thickTop="1" thickBot="1" x14ac:dyDescent="0.3">
      <c r="D170" s="7"/>
      <c r="E170" s="30" t="str">
        <f t="shared" si="8"/>
        <v/>
      </c>
      <c r="F170" s="30" t="str">
        <f t="shared" si="9"/>
        <v/>
      </c>
      <c r="G170" s="30" t="str">
        <f t="shared" si="10"/>
        <v/>
      </c>
      <c r="H170" s="30" t="str">
        <f t="shared" si="11"/>
        <v/>
      </c>
    </row>
    <row r="171" spans="4:8" ht="16.5" thickTop="1" thickBot="1" x14ac:dyDescent="0.3">
      <c r="D171" s="7"/>
      <c r="E171" s="30" t="str">
        <f t="shared" si="8"/>
        <v/>
      </c>
      <c r="F171" s="30" t="str">
        <f t="shared" si="9"/>
        <v/>
      </c>
      <c r="G171" s="30" t="str">
        <f t="shared" si="10"/>
        <v/>
      </c>
      <c r="H171" s="30" t="str">
        <f t="shared" si="11"/>
        <v/>
      </c>
    </row>
    <row r="172" spans="4:8" ht="16.5" thickTop="1" thickBot="1" x14ac:dyDescent="0.3">
      <c r="D172" s="7"/>
      <c r="E172" s="30" t="str">
        <f t="shared" si="8"/>
        <v/>
      </c>
      <c r="F172" s="30" t="str">
        <f t="shared" si="9"/>
        <v/>
      </c>
      <c r="G172" s="30" t="str">
        <f t="shared" si="10"/>
        <v/>
      </c>
      <c r="H172" s="30" t="str">
        <f t="shared" si="11"/>
        <v/>
      </c>
    </row>
    <row r="173" spans="4:8" ht="16.5" thickTop="1" thickBot="1" x14ac:dyDescent="0.3">
      <c r="D173" s="7"/>
      <c r="E173" s="30" t="str">
        <f t="shared" si="8"/>
        <v/>
      </c>
      <c r="F173" s="30" t="str">
        <f t="shared" si="9"/>
        <v/>
      </c>
      <c r="G173" s="30" t="str">
        <f t="shared" si="10"/>
        <v/>
      </c>
      <c r="H173" s="30" t="str">
        <f t="shared" si="11"/>
        <v/>
      </c>
    </row>
    <row r="174" spans="4:8" ht="16.5" thickTop="1" thickBot="1" x14ac:dyDescent="0.3">
      <c r="D174" s="7"/>
      <c r="E174" s="30" t="str">
        <f t="shared" si="8"/>
        <v/>
      </c>
      <c r="F174" s="30" t="str">
        <f t="shared" si="9"/>
        <v/>
      </c>
      <c r="G174" s="30" t="str">
        <f t="shared" si="10"/>
        <v/>
      </c>
      <c r="H174" s="30" t="str">
        <f t="shared" si="11"/>
        <v/>
      </c>
    </row>
    <row r="175" spans="4:8" ht="16.5" thickTop="1" thickBot="1" x14ac:dyDescent="0.3">
      <c r="D175" s="7"/>
      <c r="E175" s="30" t="str">
        <f t="shared" si="8"/>
        <v/>
      </c>
      <c r="F175" s="30" t="str">
        <f t="shared" si="9"/>
        <v/>
      </c>
      <c r="G175" s="30" t="str">
        <f t="shared" si="10"/>
        <v/>
      </c>
      <c r="H175" s="30" t="str">
        <f t="shared" si="11"/>
        <v/>
      </c>
    </row>
    <row r="176" spans="4:8" ht="16.5" thickTop="1" thickBot="1" x14ac:dyDescent="0.3">
      <c r="D176" s="7"/>
      <c r="E176" s="30" t="str">
        <f t="shared" si="8"/>
        <v/>
      </c>
      <c r="F176" s="30" t="str">
        <f t="shared" si="9"/>
        <v/>
      </c>
      <c r="G176" s="30" t="str">
        <f t="shared" si="10"/>
        <v/>
      </c>
      <c r="H176" s="30" t="str">
        <f t="shared" si="11"/>
        <v/>
      </c>
    </row>
    <row r="177" spans="4:8" ht="16.5" thickTop="1" thickBot="1" x14ac:dyDescent="0.3">
      <c r="D177" s="7"/>
      <c r="E177" s="30" t="str">
        <f t="shared" si="8"/>
        <v/>
      </c>
      <c r="F177" s="30" t="str">
        <f t="shared" si="9"/>
        <v/>
      </c>
      <c r="G177" s="30" t="str">
        <f t="shared" si="10"/>
        <v/>
      </c>
      <c r="H177" s="30" t="str">
        <f t="shared" si="11"/>
        <v/>
      </c>
    </row>
    <row r="178" spans="4:8" ht="16.5" thickTop="1" thickBot="1" x14ac:dyDescent="0.3">
      <c r="D178" s="7"/>
      <c r="E178" s="30" t="str">
        <f t="shared" si="8"/>
        <v/>
      </c>
      <c r="F178" s="30" t="str">
        <f t="shared" si="9"/>
        <v/>
      </c>
      <c r="G178" s="30" t="str">
        <f t="shared" si="10"/>
        <v/>
      </c>
      <c r="H178" s="30" t="str">
        <f t="shared" si="11"/>
        <v/>
      </c>
    </row>
    <row r="179" spans="4:8" ht="16.5" thickTop="1" thickBot="1" x14ac:dyDescent="0.3">
      <c r="D179" s="7"/>
      <c r="E179" s="30" t="str">
        <f t="shared" si="8"/>
        <v/>
      </c>
      <c r="F179" s="30" t="str">
        <f t="shared" si="9"/>
        <v/>
      </c>
      <c r="G179" s="30" t="str">
        <f t="shared" si="10"/>
        <v/>
      </c>
      <c r="H179" s="30" t="str">
        <f t="shared" si="11"/>
        <v/>
      </c>
    </row>
    <row r="180" spans="4:8" ht="16.5" thickTop="1" thickBot="1" x14ac:dyDescent="0.3">
      <c r="D180" s="7"/>
      <c r="E180" s="30" t="str">
        <f t="shared" si="8"/>
        <v/>
      </c>
      <c r="F180" s="30" t="str">
        <f t="shared" si="9"/>
        <v/>
      </c>
      <c r="G180" s="30" t="str">
        <f t="shared" si="10"/>
        <v/>
      </c>
      <c r="H180" s="30" t="str">
        <f t="shared" si="11"/>
        <v/>
      </c>
    </row>
    <row r="181" spans="4:8" ht="16.5" thickTop="1" thickBot="1" x14ac:dyDescent="0.3">
      <c r="D181" s="7"/>
      <c r="E181" s="30" t="str">
        <f t="shared" si="8"/>
        <v/>
      </c>
      <c r="F181" s="30" t="str">
        <f t="shared" si="9"/>
        <v/>
      </c>
      <c r="G181" s="30" t="str">
        <f t="shared" si="10"/>
        <v/>
      </c>
      <c r="H181" s="30" t="str">
        <f t="shared" si="11"/>
        <v/>
      </c>
    </row>
    <row r="182" spans="4:8" ht="16.5" thickTop="1" thickBot="1" x14ac:dyDescent="0.3">
      <c r="D182" s="7"/>
      <c r="E182" s="30" t="str">
        <f t="shared" si="8"/>
        <v/>
      </c>
      <c r="F182" s="30" t="str">
        <f t="shared" si="9"/>
        <v/>
      </c>
      <c r="G182" s="30" t="str">
        <f t="shared" si="10"/>
        <v/>
      </c>
      <c r="H182" s="30" t="str">
        <f t="shared" si="11"/>
        <v/>
      </c>
    </row>
    <row r="183" spans="4:8" ht="16.5" thickTop="1" thickBot="1" x14ac:dyDescent="0.3">
      <c r="D183" s="7"/>
      <c r="E183" s="30" t="str">
        <f t="shared" si="8"/>
        <v/>
      </c>
      <c r="F183" s="30" t="str">
        <f t="shared" si="9"/>
        <v/>
      </c>
      <c r="G183" s="30" t="str">
        <f t="shared" si="10"/>
        <v/>
      </c>
      <c r="H183" s="30" t="str">
        <f t="shared" si="11"/>
        <v/>
      </c>
    </row>
    <row r="184" spans="4:8" ht="16.5" thickTop="1" thickBot="1" x14ac:dyDescent="0.3">
      <c r="D184" s="7"/>
      <c r="E184" s="30" t="str">
        <f t="shared" si="8"/>
        <v/>
      </c>
      <c r="F184" s="30" t="str">
        <f t="shared" si="9"/>
        <v/>
      </c>
      <c r="G184" s="30" t="str">
        <f t="shared" si="10"/>
        <v/>
      </c>
      <c r="H184" s="30" t="str">
        <f t="shared" si="11"/>
        <v/>
      </c>
    </row>
    <row r="185" spans="4:8" ht="16.5" thickTop="1" thickBot="1" x14ac:dyDescent="0.3">
      <c r="D185" s="7"/>
      <c r="E185" s="30" t="str">
        <f t="shared" si="8"/>
        <v/>
      </c>
      <c r="F185" s="30" t="str">
        <f t="shared" si="9"/>
        <v/>
      </c>
      <c r="G185" s="30" t="str">
        <f t="shared" si="10"/>
        <v/>
      </c>
      <c r="H185" s="30" t="str">
        <f t="shared" si="11"/>
        <v/>
      </c>
    </row>
    <row r="186" spans="4:8" ht="16.5" thickTop="1" thickBot="1" x14ac:dyDescent="0.3">
      <c r="D186" s="7"/>
      <c r="E186" s="30" t="str">
        <f t="shared" si="8"/>
        <v/>
      </c>
      <c r="F186" s="30" t="str">
        <f t="shared" si="9"/>
        <v/>
      </c>
      <c r="G186" s="30" t="str">
        <f t="shared" si="10"/>
        <v/>
      </c>
      <c r="H186" s="30" t="str">
        <f t="shared" si="11"/>
        <v/>
      </c>
    </row>
    <row r="187" spans="4:8" ht="16.5" thickTop="1" thickBot="1" x14ac:dyDescent="0.3">
      <c r="D187" s="7"/>
      <c r="E187" s="30" t="str">
        <f t="shared" si="8"/>
        <v/>
      </c>
      <c r="F187" s="30" t="str">
        <f t="shared" si="9"/>
        <v/>
      </c>
      <c r="G187" s="30" t="str">
        <f t="shared" si="10"/>
        <v/>
      </c>
      <c r="H187" s="30" t="str">
        <f t="shared" si="11"/>
        <v/>
      </c>
    </row>
    <row r="188" spans="4:8" ht="16.5" thickTop="1" thickBot="1" x14ac:dyDescent="0.3">
      <c r="D188" s="7"/>
      <c r="E188" s="30" t="str">
        <f t="shared" si="8"/>
        <v/>
      </c>
      <c r="F188" s="30" t="str">
        <f t="shared" si="9"/>
        <v/>
      </c>
      <c r="G188" s="30" t="str">
        <f t="shared" si="10"/>
        <v/>
      </c>
      <c r="H188" s="30" t="str">
        <f t="shared" si="11"/>
        <v/>
      </c>
    </row>
    <row r="189" spans="4:8" ht="16.5" thickTop="1" thickBot="1" x14ac:dyDescent="0.3">
      <c r="D189" s="7"/>
      <c r="E189" s="30" t="str">
        <f t="shared" si="8"/>
        <v/>
      </c>
      <c r="F189" s="30" t="str">
        <f t="shared" si="9"/>
        <v/>
      </c>
      <c r="G189" s="30" t="str">
        <f t="shared" si="10"/>
        <v/>
      </c>
      <c r="H189" s="30" t="str">
        <f t="shared" si="11"/>
        <v/>
      </c>
    </row>
    <row r="190" spans="4:8" ht="16.5" thickTop="1" thickBot="1" x14ac:dyDescent="0.3">
      <c r="D190" s="7"/>
      <c r="E190" s="30" t="str">
        <f t="shared" si="8"/>
        <v/>
      </c>
      <c r="F190" s="30" t="str">
        <f t="shared" si="9"/>
        <v/>
      </c>
      <c r="G190" s="30" t="str">
        <f t="shared" si="10"/>
        <v/>
      </c>
      <c r="H190" s="30" t="str">
        <f t="shared" si="11"/>
        <v/>
      </c>
    </row>
    <row r="191" spans="4:8" ht="16.5" thickTop="1" thickBot="1" x14ac:dyDescent="0.3">
      <c r="D191" s="7"/>
      <c r="E191" s="30" t="str">
        <f t="shared" si="8"/>
        <v/>
      </c>
      <c r="F191" s="30" t="str">
        <f t="shared" si="9"/>
        <v/>
      </c>
      <c r="G191" s="30" t="str">
        <f t="shared" si="10"/>
        <v/>
      </c>
      <c r="H191" s="30" t="str">
        <f t="shared" si="11"/>
        <v/>
      </c>
    </row>
    <row r="192" spans="4:8" ht="16.5" thickTop="1" thickBot="1" x14ac:dyDescent="0.3">
      <c r="D192" s="7"/>
      <c r="E192" s="30" t="str">
        <f t="shared" si="8"/>
        <v/>
      </c>
      <c r="F192" s="30" t="str">
        <f t="shared" si="9"/>
        <v/>
      </c>
      <c r="G192" s="30" t="str">
        <f t="shared" si="10"/>
        <v/>
      </c>
      <c r="H192" s="30" t="str">
        <f t="shared" si="11"/>
        <v/>
      </c>
    </row>
    <row r="193" spans="4:8" ht="16.5" thickTop="1" thickBot="1" x14ac:dyDescent="0.3">
      <c r="D193" s="7"/>
      <c r="E193" s="30" t="str">
        <f t="shared" si="8"/>
        <v/>
      </c>
      <c r="F193" s="30" t="str">
        <f t="shared" si="9"/>
        <v/>
      </c>
      <c r="G193" s="30" t="str">
        <f t="shared" si="10"/>
        <v/>
      </c>
      <c r="H193" s="30" t="str">
        <f t="shared" si="11"/>
        <v/>
      </c>
    </row>
    <row r="194" spans="4:8" ht="16.5" thickTop="1" thickBot="1" x14ac:dyDescent="0.3">
      <c r="D194" s="7"/>
      <c r="E194" s="30" t="str">
        <f t="shared" si="8"/>
        <v/>
      </c>
      <c r="F194" s="30" t="str">
        <f t="shared" si="9"/>
        <v/>
      </c>
      <c r="G194" s="30" t="str">
        <f t="shared" si="10"/>
        <v/>
      </c>
      <c r="H194" s="30" t="str">
        <f t="shared" si="11"/>
        <v/>
      </c>
    </row>
    <row r="195" spans="4:8" ht="16.5" thickTop="1" thickBot="1" x14ac:dyDescent="0.3">
      <c r="D195" s="7"/>
      <c r="E195" s="30" t="str">
        <f t="shared" si="8"/>
        <v/>
      </c>
      <c r="F195" s="30" t="str">
        <f t="shared" si="9"/>
        <v/>
      </c>
      <c r="G195" s="30" t="str">
        <f t="shared" si="10"/>
        <v/>
      </c>
      <c r="H195" s="30" t="str">
        <f t="shared" si="11"/>
        <v/>
      </c>
    </row>
    <row r="196" spans="4:8" ht="16.5" thickTop="1" thickBot="1" x14ac:dyDescent="0.3">
      <c r="D196" s="7"/>
      <c r="E196" s="30" t="str">
        <f t="shared" si="8"/>
        <v/>
      </c>
      <c r="F196" s="30" t="str">
        <f t="shared" si="9"/>
        <v/>
      </c>
      <c r="G196" s="30" t="str">
        <f t="shared" si="10"/>
        <v/>
      </c>
      <c r="H196" s="30" t="str">
        <f t="shared" si="11"/>
        <v/>
      </c>
    </row>
    <row r="197" spans="4:8" ht="16.5" thickTop="1" thickBot="1" x14ac:dyDescent="0.3">
      <c r="D197" s="7"/>
      <c r="E197" s="30" t="str">
        <f t="shared" si="8"/>
        <v/>
      </c>
      <c r="F197" s="30" t="str">
        <f t="shared" si="9"/>
        <v/>
      </c>
      <c r="G197" s="30" t="str">
        <f t="shared" si="10"/>
        <v/>
      </c>
      <c r="H197" s="30" t="str">
        <f t="shared" si="11"/>
        <v/>
      </c>
    </row>
    <row r="198" spans="4:8" ht="16.5" thickTop="1" thickBot="1" x14ac:dyDescent="0.3">
      <c r="D198" s="7"/>
      <c r="E198" s="30" t="str">
        <f t="shared" si="8"/>
        <v/>
      </c>
      <c r="F198" s="30" t="str">
        <f t="shared" si="9"/>
        <v/>
      </c>
      <c r="G198" s="30" t="str">
        <f t="shared" si="10"/>
        <v/>
      </c>
      <c r="H198" s="30" t="str">
        <f t="shared" si="11"/>
        <v/>
      </c>
    </row>
    <row r="199" spans="4:8" ht="16.5" thickTop="1" thickBot="1" x14ac:dyDescent="0.3">
      <c r="D199" s="7"/>
      <c r="E199" s="30" t="str">
        <f t="shared" ref="E199:E262" si="12">IF(AND(ISBLANK($D199),$B199&gt;0),$B199,"")</f>
        <v/>
      </c>
      <c r="F199" s="30" t="str">
        <f t="shared" ref="F199:F262" si="13">IF(AND(ISBLANK($D199),$B199&lt;0),$B199,"")</f>
        <v/>
      </c>
      <c r="G199" s="30" t="str">
        <f t="shared" ref="G199:G262" si="14">IF(AND(NOT(ISBLANK($D199)),$B199&gt;0),$B199,"")</f>
        <v/>
      </c>
      <c r="H199" s="30" t="str">
        <f t="shared" ref="H199:H262" si="15">IF(AND(NOT(ISBLANK($D199)),$B199&lt;0),$B199,"")</f>
        <v/>
      </c>
    </row>
    <row r="200" spans="4:8" ht="16.5" thickTop="1" thickBot="1" x14ac:dyDescent="0.3">
      <c r="D200" s="7"/>
      <c r="E200" s="30" t="str">
        <f t="shared" si="12"/>
        <v/>
      </c>
      <c r="F200" s="30" t="str">
        <f t="shared" si="13"/>
        <v/>
      </c>
      <c r="G200" s="30" t="str">
        <f t="shared" si="14"/>
        <v/>
      </c>
      <c r="H200" s="30" t="str">
        <f t="shared" si="15"/>
        <v/>
      </c>
    </row>
    <row r="201" spans="4:8" ht="16.5" thickTop="1" thickBot="1" x14ac:dyDescent="0.3">
      <c r="D201" s="7"/>
      <c r="E201" s="30" t="str">
        <f t="shared" si="12"/>
        <v/>
      </c>
      <c r="F201" s="30" t="str">
        <f t="shared" si="13"/>
        <v/>
      </c>
      <c r="G201" s="30" t="str">
        <f t="shared" si="14"/>
        <v/>
      </c>
      <c r="H201" s="30" t="str">
        <f t="shared" si="15"/>
        <v/>
      </c>
    </row>
    <row r="202" spans="4:8" ht="16.5" thickTop="1" thickBot="1" x14ac:dyDescent="0.3">
      <c r="D202" s="7"/>
      <c r="E202" s="30" t="str">
        <f t="shared" si="12"/>
        <v/>
      </c>
      <c r="F202" s="30" t="str">
        <f t="shared" si="13"/>
        <v/>
      </c>
      <c r="G202" s="30" t="str">
        <f t="shared" si="14"/>
        <v/>
      </c>
      <c r="H202" s="30" t="str">
        <f t="shared" si="15"/>
        <v/>
      </c>
    </row>
    <row r="203" spans="4:8" ht="16.5" thickTop="1" thickBot="1" x14ac:dyDescent="0.3">
      <c r="D203" s="7"/>
      <c r="E203" s="30" t="str">
        <f t="shared" si="12"/>
        <v/>
      </c>
      <c r="F203" s="30" t="str">
        <f t="shared" si="13"/>
        <v/>
      </c>
      <c r="G203" s="30" t="str">
        <f t="shared" si="14"/>
        <v/>
      </c>
      <c r="H203" s="30" t="str">
        <f t="shared" si="15"/>
        <v/>
      </c>
    </row>
    <row r="204" spans="4:8" ht="16.5" thickTop="1" thickBot="1" x14ac:dyDescent="0.3">
      <c r="D204" s="7"/>
      <c r="E204" s="30" t="str">
        <f t="shared" si="12"/>
        <v/>
      </c>
      <c r="F204" s="30" t="str">
        <f t="shared" si="13"/>
        <v/>
      </c>
      <c r="G204" s="30" t="str">
        <f t="shared" si="14"/>
        <v/>
      </c>
      <c r="H204" s="30" t="str">
        <f t="shared" si="15"/>
        <v/>
      </c>
    </row>
    <row r="205" spans="4:8" ht="16.5" thickTop="1" thickBot="1" x14ac:dyDescent="0.3">
      <c r="D205" s="7"/>
      <c r="E205" s="30" t="str">
        <f t="shared" si="12"/>
        <v/>
      </c>
      <c r="F205" s="30" t="str">
        <f t="shared" si="13"/>
        <v/>
      </c>
      <c r="G205" s="30" t="str">
        <f t="shared" si="14"/>
        <v/>
      </c>
      <c r="H205" s="30" t="str">
        <f t="shared" si="15"/>
        <v/>
      </c>
    </row>
    <row r="206" spans="4:8" ht="16.5" thickTop="1" thickBot="1" x14ac:dyDescent="0.3">
      <c r="D206" s="7"/>
      <c r="E206" s="30" t="str">
        <f t="shared" si="12"/>
        <v/>
      </c>
      <c r="F206" s="30" t="str">
        <f t="shared" si="13"/>
        <v/>
      </c>
      <c r="G206" s="30" t="str">
        <f t="shared" si="14"/>
        <v/>
      </c>
      <c r="H206" s="30" t="str">
        <f t="shared" si="15"/>
        <v/>
      </c>
    </row>
    <row r="207" spans="4:8" ht="16.5" thickTop="1" thickBot="1" x14ac:dyDescent="0.3">
      <c r="D207" s="7"/>
      <c r="E207" s="30" t="str">
        <f t="shared" si="12"/>
        <v/>
      </c>
      <c r="F207" s="30" t="str">
        <f t="shared" si="13"/>
        <v/>
      </c>
      <c r="G207" s="30" t="str">
        <f t="shared" si="14"/>
        <v/>
      </c>
      <c r="H207" s="30" t="str">
        <f t="shared" si="15"/>
        <v/>
      </c>
    </row>
    <row r="208" spans="4:8" ht="16.5" thickTop="1" thickBot="1" x14ac:dyDescent="0.3">
      <c r="D208" s="7"/>
      <c r="E208" s="30" t="str">
        <f t="shared" si="12"/>
        <v/>
      </c>
      <c r="F208" s="30" t="str">
        <f t="shared" si="13"/>
        <v/>
      </c>
      <c r="G208" s="30" t="str">
        <f t="shared" si="14"/>
        <v/>
      </c>
      <c r="H208" s="30" t="str">
        <f t="shared" si="15"/>
        <v/>
      </c>
    </row>
    <row r="209" spans="4:8" ht="16.5" thickTop="1" thickBot="1" x14ac:dyDescent="0.3">
      <c r="D209" s="7"/>
      <c r="E209" s="30" t="str">
        <f t="shared" si="12"/>
        <v/>
      </c>
      <c r="F209" s="30" t="str">
        <f t="shared" si="13"/>
        <v/>
      </c>
      <c r="G209" s="30" t="str">
        <f t="shared" si="14"/>
        <v/>
      </c>
      <c r="H209" s="30" t="str">
        <f t="shared" si="15"/>
        <v/>
      </c>
    </row>
    <row r="210" spans="4:8" ht="16.5" thickTop="1" thickBot="1" x14ac:dyDescent="0.3">
      <c r="D210" s="7"/>
      <c r="E210" s="30" t="str">
        <f t="shared" si="12"/>
        <v/>
      </c>
      <c r="F210" s="30" t="str">
        <f t="shared" si="13"/>
        <v/>
      </c>
      <c r="G210" s="30" t="str">
        <f t="shared" si="14"/>
        <v/>
      </c>
      <c r="H210" s="30" t="str">
        <f t="shared" si="15"/>
        <v/>
      </c>
    </row>
    <row r="211" spans="4:8" ht="16.5" thickTop="1" thickBot="1" x14ac:dyDescent="0.3">
      <c r="D211" s="7"/>
      <c r="E211" s="30" t="str">
        <f t="shared" si="12"/>
        <v/>
      </c>
      <c r="F211" s="30" t="str">
        <f t="shared" si="13"/>
        <v/>
      </c>
      <c r="G211" s="30" t="str">
        <f t="shared" si="14"/>
        <v/>
      </c>
      <c r="H211" s="30" t="str">
        <f t="shared" si="15"/>
        <v/>
      </c>
    </row>
    <row r="212" spans="4:8" ht="16.5" thickTop="1" thickBot="1" x14ac:dyDescent="0.3">
      <c r="D212" s="7"/>
      <c r="E212" s="30" t="str">
        <f t="shared" si="12"/>
        <v/>
      </c>
      <c r="F212" s="30" t="str">
        <f t="shared" si="13"/>
        <v/>
      </c>
      <c r="G212" s="30" t="str">
        <f t="shared" si="14"/>
        <v/>
      </c>
      <c r="H212" s="30" t="str">
        <f t="shared" si="15"/>
        <v/>
      </c>
    </row>
    <row r="213" spans="4:8" ht="16.5" thickTop="1" thickBot="1" x14ac:dyDescent="0.3">
      <c r="D213" s="7"/>
      <c r="E213" s="30" t="str">
        <f t="shared" si="12"/>
        <v/>
      </c>
      <c r="F213" s="30" t="str">
        <f t="shared" si="13"/>
        <v/>
      </c>
      <c r="G213" s="30" t="str">
        <f t="shared" si="14"/>
        <v/>
      </c>
      <c r="H213" s="30" t="str">
        <f t="shared" si="15"/>
        <v/>
      </c>
    </row>
    <row r="214" spans="4:8" ht="16.5" thickTop="1" thickBot="1" x14ac:dyDescent="0.3">
      <c r="D214" s="7"/>
      <c r="E214" s="30" t="str">
        <f t="shared" si="12"/>
        <v/>
      </c>
      <c r="F214" s="30" t="str">
        <f t="shared" si="13"/>
        <v/>
      </c>
      <c r="G214" s="30" t="str">
        <f t="shared" si="14"/>
        <v/>
      </c>
      <c r="H214" s="30" t="str">
        <f t="shared" si="15"/>
        <v/>
      </c>
    </row>
    <row r="215" spans="4:8" ht="16.5" thickTop="1" thickBot="1" x14ac:dyDescent="0.3">
      <c r="D215" s="7"/>
      <c r="E215" s="30" t="str">
        <f t="shared" si="12"/>
        <v/>
      </c>
      <c r="F215" s="30" t="str">
        <f t="shared" si="13"/>
        <v/>
      </c>
      <c r="G215" s="30" t="str">
        <f t="shared" si="14"/>
        <v/>
      </c>
      <c r="H215" s="30" t="str">
        <f t="shared" si="15"/>
        <v/>
      </c>
    </row>
    <row r="216" spans="4:8" ht="16.5" thickTop="1" thickBot="1" x14ac:dyDescent="0.3">
      <c r="D216" s="7"/>
      <c r="E216" s="30" t="str">
        <f t="shared" si="12"/>
        <v/>
      </c>
      <c r="F216" s="30" t="str">
        <f t="shared" si="13"/>
        <v/>
      </c>
      <c r="G216" s="30" t="str">
        <f t="shared" si="14"/>
        <v/>
      </c>
      <c r="H216" s="30" t="str">
        <f t="shared" si="15"/>
        <v/>
      </c>
    </row>
    <row r="217" spans="4:8" ht="16.5" thickTop="1" thickBot="1" x14ac:dyDescent="0.3">
      <c r="D217" s="7"/>
      <c r="E217" s="30" t="str">
        <f t="shared" si="12"/>
        <v/>
      </c>
      <c r="F217" s="30" t="str">
        <f t="shared" si="13"/>
        <v/>
      </c>
      <c r="G217" s="30" t="str">
        <f t="shared" si="14"/>
        <v/>
      </c>
      <c r="H217" s="30" t="str">
        <f t="shared" si="15"/>
        <v/>
      </c>
    </row>
    <row r="218" spans="4:8" ht="16.5" thickTop="1" thickBot="1" x14ac:dyDescent="0.3">
      <c r="D218" s="7"/>
      <c r="E218" s="30" t="str">
        <f t="shared" si="12"/>
        <v/>
      </c>
      <c r="F218" s="30" t="str">
        <f t="shared" si="13"/>
        <v/>
      </c>
      <c r="G218" s="30" t="str">
        <f t="shared" si="14"/>
        <v/>
      </c>
      <c r="H218" s="30" t="str">
        <f t="shared" si="15"/>
        <v/>
      </c>
    </row>
    <row r="219" spans="4:8" ht="16.5" thickTop="1" thickBot="1" x14ac:dyDescent="0.3">
      <c r="D219" s="7"/>
      <c r="E219" s="30" t="str">
        <f t="shared" si="12"/>
        <v/>
      </c>
      <c r="F219" s="30" t="str">
        <f t="shared" si="13"/>
        <v/>
      </c>
      <c r="G219" s="30" t="str">
        <f t="shared" si="14"/>
        <v/>
      </c>
      <c r="H219" s="30" t="str">
        <f t="shared" si="15"/>
        <v/>
      </c>
    </row>
    <row r="220" spans="4:8" ht="16.5" thickTop="1" thickBot="1" x14ac:dyDescent="0.3">
      <c r="D220" s="7"/>
      <c r="E220" s="30" t="str">
        <f t="shared" si="12"/>
        <v/>
      </c>
      <c r="F220" s="30" t="str">
        <f t="shared" si="13"/>
        <v/>
      </c>
      <c r="G220" s="30" t="str">
        <f t="shared" si="14"/>
        <v/>
      </c>
      <c r="H220" s="30" t="str">
        <f t="shared" si="15"/>
        <v/>
      </c>
    </row>
    <row r="221" spans="4:8" ht="16.5" thickTop="1" thickBot="1" x14ac:dyDescent="0.3">
      <c r="D221" s="7"/>
      <c r="E221" s="30" t="str">
        <f t="shared" si="12"/>
        <v/>
      </c>
      <c r="F221" s="30" t="str">
        <f t="shared" si="13"/>
        <v/>
      </c>
      <c r="G221" s="30" t="str">
        <f t="shared" si="14"/>
        <v/>
      </c>
      <c r="H221" s="30" t="str">
        <f t="shared" si="15"/>
        <v/>
      </c>
    </row>
    <row r="222" spans="4:8" ht="16.5" thickTop="1" thickBot="1" x14ac:dyDescent="0.3">
      <c r="D222" s="7"/>
      <c r="E222" s="30" t="str">
        <f t="shared" si="12"/>
        <v/>
      </c>
      <c r="F222" s="30" t="str">
        <f t="shared" si="13"/>
        <v/>
      </c>
      <c r="G222" s="30" t="str">
        <f t="shared" si="14"/>
        <v/>
      </c>
      <c r="H222" s="30" t="str">
        <f t="shared" si="15"/>
        <v/>
      </c>
    </row>
    <row r="223" spans="4:8" ht="16.5" thickTop="1" thickBot="1" x14ac:dyDescent="0.3">
      <c r="D223" s="7"/>
      <c r="E223" s="30" t="str">
        <f t="shared" si="12"/>
        <v/>
      </c>
      <c r="F223" s="30" t="str">
        <f t="shared" si="13"/>
        <v/>
      </c>
      <c r="G223" s="30" t="str">
        <f t="shared" si="14"/>
        <v/>
      </c>
      <c r="H223" s="30" t="str">
        <f t="shared" si="15"/>
        <v/>
      </c>
    </row>
    <row r="224" spans="4:8" ht="16.5" thickTop="1" thickBot="1" x14ac:dyDescent="0.3">
      <c r="D224" s="7"/>
      <c r="E224" s="30" t="str">
        <f t="shared" si="12"/>
        <v/>
      </c>
      <c r="F224" s="30" t="str">
        <f t="shared" si="13"/>
        <v/>
      </c>
      <c r="G224" s="30" t="str">
        <f t="shared" si="14"/>
        <v/>
      </c>
      <c r="H224" s="30" t="str">
        <f t="shared" si="15"/>
        <v/>
      </c>
    </row>
    <row r="225" spans="4:8" ht="16.5" thickTop="1" thickBot="1" x14ac:dyDescent="0.3">
      <c r="D225" s="7"/>
      <c r="E225" s="30" t="str">
        <f t="shared" si="12"/>
        <v/>
      </c>
      <c r="F225" s="30" t="str">
        <f t="shared" si="13"/>
        <v/>
      </c>
      <c r="G225" s="30" t="str">
        <f t="shared" si="14"/>
        <v/>
      </c>
      <c r="H225" s="30" t="str">
        <f t="shared" si="15"/>
        <v/>
      </c>
    </row>
    <row r="226" spans="4:8" ht="16.5" thickTop="1" thickBot="1" x14ac:dyDescent="0.3">
      <c r="D226" s="7"/>
      <c r="E226" s="30" t="str">
        <f t="shared" si="12"/>
        <v/>
      </c>
      <c r="F226" s="30" t="str">
        <f t="shared" si="13"/>
        <v/>
      </c>
      <c r="G226" s="30" t="str">
        <f t="shared" si="14"/>
        <v/>
      </c>
      <c r="H226" s="30" t="str">
        <f t="shared" si="15"/>
        <v/>
      </c>
    </row>
    <row r="227" spans="4:8" ht="16.5" thickTop="1" thickBot="1" x14ac:dyDescent="0.3">
      <c r="D227" s="7"/>
      <c r="E227" s="30" t="str">
        <f t="shared" si="12"/>
        <v/>
      </c>
      <c r="F227" s="30" t="str">
        <f t="shared" si="13"/>
        <v/>
      </c>
      <c r="G227" s="30" t="str">
        <f t="shared" si="14"/>
        <v/>
      </c>
      <c r="H227" s="30" t="str">
        <f t="shared" si="15"/>
        <v/>
      </c>
    </row>
    <row r="228" spans="4:8" ht="16.5" thickTop="1" thickBot="1" x14ac:dyDescent="0.3">
      <c r="D228" s="7"/>
      <c r="E228" s="30" t="str">
        <f t="shared" si="12"/>
        <v/>
      </c>
      <c r="F228" s="30" t="str">
        <f t="shared" si="13"/>
        <v/>
      </c>
      <c r="G228" s="30" t="str">
        <f t="shared" si="14"/>
        <v/>
      </c>
      <c r="H228" s="30" t="str">
        <f t="shared" si="15"/>
        <v/>
      </c>
    </row>
    <row r="229" spans="4:8" ht="16.5" thickTop="1" thickBot="1" x14ac:dyDescent="0.3">
      <c r="D229" s="7"/>
      <c r="E229" s="30" t="str">
        <f t="shared" si="12"/>
        <v/>
      </c>
      <c r="F229" s="30" t="str">
        <f t="shared" si="13"/>
        <v/>
      </c>
      <c r="G229" s="30" t="str">
        <f t="shared" si="14"/>
        <v/>
      </c>
      <c r="H229" s="30" t="str">
        <f t="shared" si="15"/>
        <v/>
      </c>
    </row>
    <row r="230" spans="4:8" ht="16.5" thickTop="1" thickBot="1" x14ac:dyDescent="0.3">
      <c r="D230" s="7"/>
      <c r="E230" s="30" t="str">
        <f t="shared" si="12"/>
        <v/>
      </c>
      <c r="F230" s="30" t="str">
        <f t="shared" si="13"/>
        <v/>
      </c>
      <c r="G230" s="30" t="str">
        <f t="shared" si="14"/>
        <v/>
      </c>
      <c r="H230" s="30" t="str">
        <f t="shared" si="15"/>
        <v/>
      </c>
    </row>
    <row r="231" spans="4:8" ht="16.5" thickTop="1" thickBot="1" x14ac:dyDescent="0.3">
      <c r="D231" s="7"/>
      <c r="E231" s="30" t="str">
        <f t="shared" si="12"/>
        <v/>
      </c>
      <c r="F231" s="30" t="str">
        <f t="shared" si="13"/>
        <v/>
      </c>
      <c r="G231" s="30" t="str">
        <f t="shared" si="14"/>
        <v/>
      </c>
      <c r="H231" s="30" t="str">
        <f t="shared" si="15"/>
        <v/>
      </c>
    </row>
    <row r="232" spans="4:8" ht="16.5" thickTop="1" thickBot="1" x14ac:dyDescent="0.3">
      <c r="D232" s="7"/>
      <c r="E232" s="30" t="str">
        <f t="shared" si="12"/>
        <v/>
      </c>
      <c r="F232" s="30" t="str">
        <f t="shared" si="13"/>
        <v/>
      </c>
      <c r="G232" s="30" t="str">
        <f t="shared" si="14"/>
        <v/>
      </c>
      <c r="H232" s="30" t="str">
        <f t="shared" si="15"/>
        <v/>
      </c>
    </row>
    <row r="233" spans="4:8" ht="16.5" thickTop="1" thickBot="1" x14ac:dyDescent="0.3">
      <c r="D233" s="7"/>
      <c r="E233" s="30" t="str">
        <f t="shared" si="12"/>
        <v/>
      </c>
      <c r="F233" s="30" t="str">
        <f t="shared" si="13"/>
        <v/>
      </c>
      <c r="G233" s="30" t="str">
        <f t="shared" si="14"/>
        <v/>
      </c>
      <c r="H233" s="30" t="str">
        <f t="shared" si="15"/>
        <v/>
      </c>
    </row>
    <row r="234" spans="4:8" ht="16.5" thickTop="1" thickBot="1" x14ac:dyDescent="0.3">
      <c r="D234" s="7"/>
      <c r="E234" s="30" t="str">
        <f t="shared" si="12"/>
        <v/>
      </c>
      <c r="F234" s="30" t="str">
        <f t="shared" si="13"/>
        <v/>
      </c>
      <c r="G234" s="30" t="str">
        <f t="shared" si="14"/>
        <v/>
      </c>
      <c r="H234" s="30" t="str">
        <f t="shared" si="15"/>
        <v/>
      </c>
    </row>
    <row r="235" spans="4:8" ht="16.5" thickTop="1" thickBot="1" x14ac:dyDescent="0.3">
      <c r="D235" s="7"/>
      <c r="E235" s="30" t="str">
        <f t="shared" si="12"/>
        <v/>
      </c>
      <c r="F235" s="30" t="str">
        <f t="shared" si="13"/>
        <v/>
      </c>
      <c r="G235" s="30" t="str">
        <f t="shared" si="14"/>
        <v/>
      </c>
      <c r="H235" s="30" t="str">
        <f t="shared" si="15"/>
        <v/>
      </c>
    </row>
    <row r="236" spans="4:8" ht="16.5" thickTop="1" thickBot="1" x14ac:dyDescent="0.3">
      <c r="D236" s="7"/>
      <c r="E236" s="30" t="str">
        <f t="shared" si="12"/>
        <v/>
      </c>
      <c r="F236" s="30" t="str">
        <f t="shared" si="13"/>
        <v/>
      </c>
      <c r="G236" s="30" t="str">
        <f t="shared" si="14"/>
        <v/>
      </c>
      <c r="H236" s="30" t="str">
        <f t="shared" si="15"/>
        <v/>
      </c>
    </row>
    <row r="237" spans="4:8" ht="16.5" thickTop="1" thickBot="1" x14ac:dyDescent="0.3">
      <c r="D237" s="7"/>
      <c r="E237" s="30" t="str">
        <f t="shared" si="12"/>
        <v/>
      </c>
      <c r="F237" s="30" t="str">
        <f t="shared" si="13"/>
        <v/>
      </c>
      <c r="G237" s="30" t="str">
        <f t="shared" si="14"/>
        <v/>
      </c>
      <c r="H237" s="30" t="str">
        <f t="shared" si="15"/>
        <v/>
      </c>
    </row>
    <row r="238" spans="4:8" ht="16.5" thickTop="1" thickBot="1" x14ac:dyDescent="0.3">
      <c r="D238" s="7"/>
      <c r="E238" s="30" t="str">
        <f t="shared" si="12"/>
        <v/>
      </c>
      <c r="F238" s="30" t="str">
        <f t="shared" si="13"/>
        <v/>
      </c>
      <c r="G238" s="30" t="str">
        <f t="shared" si="14"/>
        <v/>
      </c>
      <c r="H238" s="30" t="str">
        <f t="shared" si="15"/>
        <v/>
      </c>
    </row>
    <row r="239" spans="4:8" ht="16.5" thickTop="1" thickBot="1" x14ac:dyDescent="0.3">
      <c r="D239" s="7"/>
      <c r="E239" s="30" t="str">
        <f t="shared" si="12"/>
        <v/>
      </c>
      <c r="F239" s="30" t="str">
        <f t="shared" si="13"/>
        <v/>
      </c>
      <c r="G239" s="30" t="str">
        <f t="shared" si="14"/>
        <v/>
      </c>
      <c r="H239" s="30" t="str">
        <f t="shared" si="15"/>
        <v/>
      </c>
    </row>
    <row r="240" spans="4:8" ht="16.5" thickTop="1" thickBot="1" x14ac:dyDescent="0.3">
      <c r="D240" s="7"/>
      <c r="E240" s="30" t="str">
        <f t="shared" si="12"/>
        <v/>
      </c>
      <c r="F240" s="30" t="str">
        <f t="shared" si="13"/>
        <v/>
      </c>
      <c r="G240" s="30" t="str">
        <f t="shared" si="14"/>
        <v/>
      </c>
      <c r="H240" s="30" t="str">
        <f t="shared" si="15"/>
        <v/>
      </c>
    </row>
    <row r="241" spans="4:8" ht="16.5" thickTop="1" thickBot="1" x14ac:dyDescent="0.3">
      <c r="D241" s="7"/>
      <c r="E241" s="30" t="str">
        <f t="shared" si="12"/>
        <v/>
      </c>
      <c r="F241" s="30" t="str">
        <f t="shared" si="13"/>
        <v/>
      </c>
      <c r="G241" s="30" t="str">
        <f t="shared" si="14"/>
        <v/>
      </c>
      <c r="H241" s="30" t="str">
        <f t="shared" si="15"/>
        <v/>
      </c>
    </row>
    <row r="242" spans="4:8" ht="16.5" thickTop="1" thickBot="1" x14ac:dyDescent="0.3">
      <c r="D242" s="7"/>
      <c r="E242" s="30" t="str">
        <f t="shared" si="12"/>
        <v/>
      </c>
      <c r="F242" s="30" t="str">
        <f t="shared" si="13"/>
        <v/>
      </c>
      <c r="G242" s="30" t="str">
        <f t="shared" si="14"/>
        <v/>
      </c>
      <c r="H242" s="30" t="str">
        <f t="shared" si="15"/>
        <v/>
      </c>
    </row>
    <row r="243" spans="4:8" ht="16.5" thickTop="1" thickBot="1" x14ac:dyDescent="0.3">
      <c r="D243" s="7"/>
      <c r="E243" s="30" t="str">
        <f t="shared" si="12"/>
        <v/>
      </c>
      <c r="F243" s="30" t="str">
        <f t="shared" si="13"/>
        <v/>
      </c>
      <c r="G243" s="30" t="str">
        <f t="shared" si="14"/>
        <v/>
      </c>
      <c r="H243" s="30" t="str">
        <f t="shared" si="15"/>
        <v/>
      </c>
    </row>
    <row r="244" spans="4:8" ht="16.5" thickTop="1" thickBot="1" x14ac:dyDescent="0.3">
      <c r="D244" s="7"/>
      <c r="E244" s="30" t="str">
        <f t="shared" si="12"/>
        <v/>
      </c>
      <c r="F244" s="30" t="str">
        <f t="shared" si="13"/>
        <v/>
      </c>
      <c r="G244" s="30" t="str">
        <f t="shared" si="14"/>
        <v/>
      </c>
      <c r="H244" s="30" t="str">
        <f t="shared" si="15"/>
        <v/>
      </c>
    </row>
    <row r="245" spans="4:8" ht="16.5" thickTop="1" thickBot="1" x14ac:dyDescent="0.3">
      <c r="D245" s="7"/>
      <c r="E245" s="30" t="str">
        <f t="shared" si="12"/>
        <v/>
      </c>
      <c r="F245" s="30" t="str">
        <f t="shared" si="13"/>
        <v/>
      </c>
      <c r="G245" s="30" t="str">
        <f t="shared" si="14"/>
        <v/>
      </c>
      <c r="H245" s="30" t="str">
        <f t="shared" si="15"/>
        <v/>
      </c>
    </row>
    <row r="246" spans="4:8" ht="16.5" thickTop="1" thickBot="1" x14ac:dyDescent="0.3">
      <c r="D246" s="7"/>
      <c r="E246" s="30" t="str">
        <f t="shared" si="12"/>
        <v/>
      </c>
      <c r="F246" s="30" t="str">
        <f t="shared" si="13"/>
        <v/>
      </c>
      <c r="G246" s="30" t="str">
        <f t="shared" si="14"/>
        <v/>
      </c>
      <c r="H246" s="30" t="str">
        <f t="shared" si="15"/>
        <v/>
      </c>
    </row>
    <row r="247" spans="4:8" ht="16.5" thickTop="1" thickBot="1" x14ac:dyDescent="0.3">
      <c r="D247" s="7"/>
      <c r="E247" s="30" t="str">
        <f t="shared" si="12"/>
        <v/>
      </c>
      <c r="F247" s="30" t="str">
        <f t="shared" si="13"/>
        <v/>
      </c>
      <c r="G247" s="30" t="str">
        <f t="shared" si="14"/>
        <v/>
      </c>
      <c r="H247" s="30" t="str">
        <f t="shared" si="15"/>
        <v/>
      </c>
    </row>
    <row r="248" spans="4:8" ht="16.5" thickTop="1" thickBot="1" x14ac:dyDescent="0.3">
      <c r="D248" s="7"/>
      <c r="E248" s="30" t="str">
        <f t="shared" si="12"/>
        <v/>
      </c>
      <c r="F248" s="30" t="str">
        <f t="shared" si="13"/>
        <v/>
      </c>
      <c r="G248" s="30" t="str">
        <f t="shared" si="14"/>
        <v/>
      </c>
      <c r="H248" s="30" t="str">
        <f t="shared" si="15"/>
        <v/>
      </c>
    </row>
    <row r="249" spans="4:8" ht="16.5" thickTop="1" thickBot="1" x14ac:dyDescent="0.3">
      <c r="D249" s="7"/>
      <c r="E249" s="30" t="str">
        <f t="shared" si="12"/>
        <v/>
      </c>
      <c r="F249" s="30" t="str">
        <f t="shared" si="13"/>
        <v/>
      </c>
      <c r="G249" s="30" t="str">
        <f t="shared" si="14"/>
        <v/>
      </c>
      <c r="H249" s="30" t="str">
        <f t="shared" si="15"/>
        <v/>
      </c>
    </row>
    <row r="250" spans="4:8" ht="16.5" thickTop="1" thickBot="1" x14ac:dyDescent="0.3">
      <c r="D250" s="7"/>
      <c r="E250" s="30" t="str">
        <f t="shared" si="12"/>
        <v/>
      </c>
      <c r="F250" s="30" t="str">
        <f t="shared" si="13"/>
        <v/>
      </c>
      <c r="G250" s="30" t="str">
        <f t="shared" si="14"/>
        <v/>
      </c>
      <c r="H250" s="30" t="str">
        <f t="shared" si="15"/>
        <v/>
      </c>
    </row>
    <row r="251" spans="4:8" ht="16.5" thickTop="1" thickBot="1" x14ac:dyDescent="0.3">
      <c r="D251" s="7"/>
      <c r="E251" s="30" t="str">
        <f t="shared" si="12"/>
        <v/>
      </c>
      <c r="F251" s="30" t="str">
        <f t="shared" si="13"/>
        <v/>
      </c>
      <c r="G251" s="30" t="str">
        <f t="shared" si="14"/>
        <v/>
      </c>
      <c r="H251" s="30" t="str">
        <f t="shared" si="15"/>
        <v/>
      </c>
    </row>
    <row r="252" spans="4:8" ht="16.5" thickTop="1" thickBot="1" x14ac:dyDescent="0.3">
      <c r="D252" s="7"/>
      <c r="E252" s="30" t="str">
        <f t="shared" si="12"/>
        <v/>
      </c>
      <c r="F252" s="30" t="str">
        <f t="shared" si="13"/>
        <v/>
      </c>
      <c r="G252" s="30" t="str">
        <f t="shared" si="14"/>
        <v/>
      </c>
      <c r="H252" s="30" t="str">
        <f t="shared" si="15"/>
        <v/>
      </c>
    </row>
    <row r="253" spans="4:8" ht="16.5" thickTop="1" thickBot="1" x14ac:dyDescent="0.3">
      <c r="D253" s="7"/>
      <c r="E253" s="30" t="str">
        <f t="shared" si="12"/>
        <v/>
      </c>
      <c r="F253" s="30" t="str">
        <f t="shared" si="13"/>
        <v/>
      </c>
      <c r="G253" s="30" t="str">
        <f t="shared" si="14"/>
        <v/>
      </c>
      <c r="H253" s="30" t="str">
        <f t="shared" si="15"/>
        <v/>
      </c>
    </row>
    <row r="254" spans="4:8" ht="16.5" thickTop="1" thickBot="1" x14ac:dyDescent="0.3">
      <c r="D254" s="7"/>
      <c r="E254" s="30" t="str">
        <f t="shared" si="12"/>
        <v/>
      </c>
      <c r="F254" s="30" t="str">
        <f t="shared" si="13"/>
        <v/>
      </c>
      <c r="G254" s="30" t="str">
        <f t="shared" si="14"/>
        <v/>
      </c>
      <c r="H254" s="30" t="str">
        <f t="shared" si="15"/>
        <v/>
      </c>
    </row>
    <row r="255" spans="4:8" ht="16.5" thickTop="1" thickBot="1" x14ac:dyDescent="0.3">
      <c r="D255" s="7"/>
      <c r="E255" s="30" t="str">
        <f t="shared" si="12"/>
        <v/>
      </c>
      <c r="F255" s="30" t="str">
        <f t="shared" si="13"/>
        <v/>
      </c>
      <c r="G255" s="30" t="str">
        <f t="shared" si="14"/>
        <v/>
      </c>
      <c r="H255" s="30" t="str">
        <f t="shared" si="15"/>
        <v/>
      </c>
    </row>
    <row r="256" spans="4:8" ht="16.5" thickTop="1" thickBot="1" x14ac:dyDescent="0.3">
      <c r="D256" s="7"/>
      <c r="E256" s="30" t="str">
        <f t="shared" si="12"/>
        <v/>
      </c>
      <c r="F256" s="30" t="str">
        <f t="shared" si="13"/>
        <v/>
      </c>
      <c r="G256" s="30" t="str">
        <f t="shared" si="14"/>
        <v/>
      </c>
      <c r="H256" s="30" t="str">
        <f t="shared" si="15"/>
        <v/>
      </c>
    </row>
    <row r="257" spans="4:8" ht="16.5" thickTop="1" thickBot="1" x14ac:dyDescent="0.3">
      <c r="D257" s="7"/>
      <c r="E257" s="30" t="str">
        <f t="shared" si="12"/>
        <v/>
      </c>
      <c r="F257" s="30" t="str">
        <f t="shared" si="13"/>
        <v/>
      </c>
      <c r="G257" s="30" t="str">
        <f t="shared" si="14"/>
        <v/>
      </c>
      <c r="H257" s="30" t="str">
        <f t="shared" si="15"/>
        <v/>
      </c>
    </row>
    <row r="258" spans="4:8" ht="16.5" thickTop="1" thickBot="1" x14ac:dyDescent="0.3">
      <c r="D258" s="7"/>
      <c r="E258" s="30" t="str">
        <f t="shared" si="12"/>
        <v/>
      </c>
      <c r="F258" s="30" t="str">
        <f t="shared" si="13"/>
        <v/>
      </c>
      <c r="G258" s="30" t="str">
        <f t="shared" si="14"/>
        <v/>
      </c>
      <c r="H258" s="30" t="str">
        <f t="shared" si="15"/>
        <v/>
      </c>
    </row>
    <row r="259" spans="4:8" ht="16.5" thickTop="1" thickBot="1" x14ac:dyDescent="0.3">
      <c r="D259" s="7"/>
      <c r="E259" s="30" t="str">
        <f t="shared" si="12"/>
        <v/>
      </c>
      <c r="F259" s="30" t="str">
        <f t="shared" si="13"/>
        <v/>
      </c>
      <c r="G259" s="30" t="str">
        <f t="shared" si="14"/>
        <v/>
      </c>
      <c r="H259" s="30" t="str">
        <f t="shared" si="15"/>
        <v/>
      </c>
    </row>
    <row r="260" spans="4:8" ht="16.5" thickTop="1" thickBot="1" x14ac:dyDescent="0.3">
      <c r="D260" s="7"/>
      <c r="E260" s="30" t="str">
        <f t="shared" si="12"/>
        <v/>
      </c>
      <c r="F260" s="30" t="str">
        <f t="shared" si="13"/>
        <v/>
      </c>
      <c r="G260" s="30" t="str">
        <f t="shared" si="14"/>
        <v/>
      </c>
      <c r="H260" s="30" t="str">
        <f t="shared" si="15"/>
        <v/>
      </c>
    </row>
    <row r="261" spans="4:8" ht="16.5" thickTop="1" thickBot="1" x14ac:dyDescent="0.3">
      <c r="D261" s="7"/>
      <c r="E261" s="30" t="str">
        <f t="shared" si="12"/>
        <v/>
      </c>
      <c r="F261" s="30" t="str">
        <f t="shared" si="13"/>
        <v/>
      </c>
      <c r="G261" s="30" t="str">
        <f t="shared" si="14"/>
        <v/>
      </c>
      <c r="H261" s="30" t="str">
        <f t="shared" si="15"/>
        <v/>
      </c>
    </row>
    <row r="262" spans="4:8" ht="16.5" thickTop="1" thickBot="1" x14ac:dyDescent="0.3">
      <c r="D262" s="7"/>
      <c r="E262" s="30" t="str">
        <f t="shared" si="12"/>
        <v/>
      </c>
      <c r="F262" s="30" t="str">
        <f t="shared" si="13"/>
        <v/>
      </c>
      <c r="G262" s="30" t="str">
        <f t="shared" si="14"/>
        <v/>
      </c>
      <c r="H262" s="30" t="str">
        <f t="shared" si="15"/>
        <v/>
      </c>
    </row>
    <row r="263" spans="4:8" ht="16.5" thickTop="1" thickBot="1" x14ac:dyDescent="0.3">
      <c r="D263" s="7"/>
      <c r="E263" s="30" t="str">
        <f t="shared" ref="E263:E321" si="16">IF(AND(ISBLANK($D263),$B263&gt;0),$B263,"")</f>
        <v/>
      </c>
      <c r="F263" s="30" t="str">
        <f t="shared" ref="F263:F321" si="17">IF(AND(ISBLANK($D263),$B263&lt;0),$B263,"")</f>
        <v/>
      </c>
      <c r="G263" s="30" t="str">
        <f t="shared" ref="G263:G321" si="18">IF(AND(NOT(ISBLANK($D263)),$B263&gt;0),$B263,"")</f>
        <v/>
      </c>
      <c r="H263" s="30" t="str">
        <f t="shared" ref="H263:H321" si="19">IF(AND(NOT(ISBLANK($D263)),$B263&lt;0),$B263,"")</f>
        <v/>
      </c>
    </row>
    <row r="264" spans="4:8" ht="16.5" thickTop="1" thickBot="1" x14ac:dyDescent="0.3">
      <c r="D264" s="7"/>
      <c r="E264" s="30" t="str">
        <f t="shared" si="16"/>
        <v/>
      </c>
      <c r="F264" s="30" t="str">
        <f t="shared" si="17"/>
        <v/>
      </c>
      <c r="G264" s="30" t="str">
        <f t="shared" si="18"/>
        <v/>
      </c>
      <c r="H264" s="30" t="str">
        <f t="shared" si="19"/>
        <v/>
      </c>
    </row>
    <row r="265" spans="4:8" ht="16.5" thickTop="1" thickBot="1" x14ac:dyDescent="0.3">
      <c r="D265" s="7"/>
      <c r="E265" s="30" t="str">
        <f t="shared" si="16"/>
        <v/>
      </c>
      <c r="F265" s="30" t="str">
        <f t="shared" si="17"/>
        <v/>
      </c>
      <c r="G265" s="30" t="str">
        <f t="shared" si="18"/>
        <v/>
      </c>
      <c r="H265" s="30" t="str">
        <f t="shared" si="19"/>
        <v/>
      </c>
    </row>
    <row r="266" spans="4:8" ht="16.5" thickTop="1" thickBot="1" x14ac:dyDescent="0.3">
      <c r="D266" s="7"/>
      <c r="E266" s="30" t="str">
        <f t="shared" si="16"/>
        <v/>
      </c>
      <c r="F266" s="30" t="str">
        <f t="shared" si="17"/>
        <v/>
      </c>
      <c r="G266" s="30" t="str">
        <f t="shared" si="18"/>
        <v/>
      </c>
      <c r="H266" s="30" t="str">
        <f t="shared" si="19"/>
        <v/>
      </c>
    </row>
    <row r="267" spans="4:8" ht="16.5" thickTop="1" thickBot="1" x14ac:dyDescent="0.3">
      <c r="D267" s="7"/>
      <c r="E267" s="30" t="str">
        <f t="shared" si="16"/>
        <v/>
      </c>
      <c r="F267" s="30" t="str">
        <f t="shared" si="17"/>
        <v/>
      </c>
      <c r="G267" s="30" t="str">
        <f t="shared" si="18"/>
        <v/>
      </c>
      <c r="H267" s="30" t="str">
        <f t="shared" si="19"/>
        <v/>
      </c>
    </row>
    <row r="268" spans="4:8" ht="16.5" thickTop="1" thickBot="1" x14ac:dyDescent="0.3">
      <c r="D268" s="7"/>
      <c r="E268" s="30" t="str">
        <f t="shared" si="16"/>
        <v/>
      </c>
      <c r="F268" s="30" t="str">
        <f t="shared" si="17"/>
        <v/>
      </c>
      <c r="G268" s="30" t="str">
        <f t="shared" si="18"/>
        <v/>
      </c>
      <c r="H268" s="30" t="str">
        <f t="shared" si="19"/>
        <v/>
      </c>
    </row>
    <row r="269" spans="4:8" ht="16.5" thickTop="1" thickBot="1" x14ac:dyDescent="0.3">
      <c r="D269" s="7"/>
      <c r="E269" s="30" t="str">
        <f t="shared" si="16"/>
        <v/>
      </c>
      <c r="F269" s="30" t="str">
        <f t="shared" si="17"/>
        <v/>
      </c>
      <c r="G269" s="30" t="str">
        <f t="shared" si="18"/>
        <v/>
      </c>
      <c r="H269" s="30" t="str">
        <f t="shared" si="19"/>
        <v/>
      </c>
    </row>
    <row r="270" spans="4:8" ht="16.5" thickTop="1" thickBot="1" x14ac:dyDescent="0.3">
      <c r="D270" s="7"/>
      <c r="E270" s="30" t="str">
        <f t="shared" si="16"/>
        <v/>
      </c>
      <c r="F270" s="30" t="str">
        <f t="shared" si="17"/>
        <v/>
      </c>
      <c r="G270" s="30" t="str">
        <f t="shared" si="18"/>
        <v/>
      </c>
      <c r="H270" s="30" t="str">
        <f t="shared" si="19"/>
        <v/>
      </c>
    </row>
    <row r="271" spans="4:8" ht="16.5" thickTop="1" thickBot="1" x14ac:dyDescent="0.3">
      <c r="D271" s="7"/>
      <c r="E271" s="30" t="str">
        <f t="shared" si="16"/>
        <v/>
      </c>
      <c r="F271" s="30" t="str">
        <f t="shared" si="17"/>
        <v/>
      </c>
      <c r="G271" s="30" t="str">
        <f t="shared" si="18"/>
        <v/>
      </c>
      <c r="H271" s="30" t="str">
        <f t="shared" si="19"/>
        <v/>
      </c>
    </row>
    <row r="272" spans="4:8" ht="16.5" thickTop="1" thickBot="1" x14ac:dyDescent="0.3">
      <c r="D272" s="7"/>
      <c r="E272" s="30" t="str">
        <f t="shared" si="16"/>
        <v/>
      </c>
      <c r="F272" s="30" t="str">
        <f t="shared" si="17"/>
        <v/>
      </c>
      <c r="G272" s="30" t="str">
        <f t="shared" si="18"/>
        <v/>
      </c>
      <c r="H272" s="30" t="str">
        <f t="shared" si="19"/>
        <v/>
      </c>
    </row>
    <row r="273" spans="4:8" ht="16.5" thickTop="1" thickBot="1" x14ac:dyDescent="0.3">
      <c r="D273" s="7"/>
      <c r="E273" s="30" t="str">
        <f t="shared" si="16"/>
        <v/>
      </c>
      <c r="F273" s="30" t="str">
        <f t="shared" si="17"/>
        <v/>
      </c>
      <c r="G273" s="30" t="str">
        <f t="shared" si="18"/>
        <v/>
      </c>
      <c r="H273" s="30" t="str">
        <f t="shared" si="19"/>
        <v/>
      </c>
    </row>
    <row r="274" spans="4:8" ht="16.5" thickTop="1" thickBot="1" x14ac:dyDescent="0.3">
      <c r="D274" s="7"/>
      <c r="E274" s="30" t="str">
        <f t="shared" si="16"/>
        <v/>
      </c>
      <c r="F274" s="30" t="str">
        <f t="shared" si="17"/>
        <v/>
      </c>
      <c r="G274" s="30" t="str">
        <f t="shared" si="18"/>
        <v/>
      </c>
      <c r="H274" s="30" t="str">
        <f t="shared" si="19"/>
        <v/>
      </c>
    </row>
    <row r="275" spans="4:8" ht="16.5" thickTop="1" thickBot="1" x14ac:dyDescent="0.3">
      <c r="D275" s="7"/>
      <c r="E275" s="30" t="str">
        <f t="shared" si="16"/>
        <v/>
      </c>
      <c r="F275" s="30" t="str">
        <f t="shared" si="17"/>
        <v/>
      </c>
      <c r="G275" s="30" t="str">
        <f t="shared" si="18"/>
        <v/>
      </c>
      <c r="H275" s="30" t="str">
        <f t="shared" si="19"/>
        <v/>
      </c>
    </row>
    <row r="276" spans="4:8" ht="16.5" thickTop="1" thickBot="1" x14ac:dyDescent="0.3">
      <c r="D276" s="7"/>
      <c r="E276" s="30" t="str">
        <f t="shared" si="16"/>
        <v/>
      </c>
      <c r="F276" s="30" t="str">
        <f t="shared" si="17"/>
        <v/>
      </c>
      <c r="G276" s="30" t="str">
        <f t="shared" si="18"/>
        <v/>
      </c>
      <c r="H276" s="30" t="str">
        <f t="shared" si="19"/>
        <v/>
      </c>
    </row>
    <row r="277" spans="4:8" ht="16.5" thickTop="1" thickBot="1" x14ac:dyDescent="0.3">
      <c r="D277" s="7"/>
      <c r="E277" s="30" t="str">
        <f t="shared" si="16"/>
        <v/>
      </c>
      <c r="F277" s="30" t="str">
        <f t="shared" si="17"/>
        <v/>
      </c>
      <c r="G277" s="30" t="str">
        <f t="shared" si="18"/>
        <v/>
      </c>
      <c r="H277" s="30" t="str">
        <f t="shared" si="19"/>
        <v/>
      </c>
    </row>
    <row r="278" spans="4:8" ht="16.5" thickTop="1" thickBot="1" x14ac:dyDescent="0.3">
      <c r="D278" s="7"/>
      <c r="E278" s="30" t="str">
        <f t="shared" si="16"/>
        <v/>
      </c>
      <c r="F278" s="30" t="str">
        <f t="shared" si="17"/>
        <v/>
      </c>
      <c r="G278" s="30" t="str">
        <f t="shared" si="18"/>
        <v/>
      </c>
      <c r="H278" s="30" t="str">
        <f t="shared" si="19"/>
        <v/>
      </c>
    </row>
    <row r="279" spans="4:8" ht="16.5" thickTop="1" thickBot="1" x14ac:dyDescent="0.3">
      <c r="D279" s="7"/>
      <c r="E279" s="30" t="str">
        <f t="shared" si="16"/>
        <v/>
      </c>
      <c r="F279" s="30" t="str">
        <f t="shared" si="17"/>
        <v/>
      </c>
      <c r="G279" s="30" t="str">
        <f t="shared" si="18"/>
        <v/>
      </c>
      <c r="H279" s="30" t="str">
        <f t="shared" si="19"/>
        <v/>
      </c>
    </row>
    <row r="280" spans="4:8" ht="16.5" thickTop="1" thickBot="1" x14ac:dyDescent="0.3">
      <c r="D280" s="7"/>
      <c r="E280" s="30" t="str">
        <f t="shared" si="16"/>
        <v/>
      </c>
      <c r="F280" s="30" t="str">
        <f t="shared" si="17"/>
        <v/>
      </c>
      <c r="G280" s="30" t="str">
        <f t="shared" si="18"/>
        <v/>
      </c>
      <c r="H280" s="30" t="str">
        <f t="shared" si="19"/>
        <v/>
      </c>
    </row>
    <row r="281" spans="4:8" ht="16.5" thickTop="1" thickBot="1" x14ac:dyDescent="0.3">
      <c r="D281" s="7"/>
      <c r="E281" s="30" t="str">
        <f t="shared" si="16"/>
        <v/>
      </c>
      <c r="F281" s="30" t="str">
        <f t="shared" si="17"/>
        <v/>
      </c>
      <c r="G281" s="30" t="str">
        <f t="shared" si="18"/>
        <v/>
      </c>
      <c r="H281" s="30" t="str">
        <f t="shared" si="19"/>
        <v/>
      </c>
    </row>
    <row r="282" spans="4:8" ht="16.5" thickTop="1" thickBot="1" x14ac:dyDescent="0.3">
      <c r="D282" s="7"/>
      <c r="E282" s="30" t="str">
        <f t="shared" si="16"/>
        <v/>
      </c>
      <c r="F282" s="30" t="str">
        <f t="shared" si="17"/>
        <v/>
      </c>
      <c r="G282" s="30" t="str">
        <f t="shared" si="18"/>
        <v/>
      </c>
      <c r="H282" s="30" t="str">
        <f t="shared" si="19"/>
        <v/>
      </c>
    </row>
    <row r="283" spans="4:8" ht="16.5" thickTop="1" thickBot="1" x14ac:dyDescent="0.3">
      <c r="D283" s="7"/>
      <c r="E283" s="30" t="str">
        <f t="shared" si="16"/>
        <v/>
      </c>
      <c r="F283" s="30" t="str">
        <f t="shared" si="17"/>
        <v/>
      </c>
      <c r="G283" s="30" t="str">
        <f t="shared" si="18"/>
        <v/>
      </c>
      <c r="H283" s="30" t="str">
        <f t="shared" si="19"/>
        <v/>
      </c>
    </row>
    <row r="284" spans="4:8" ht="16.5" thickTop="1" thickBot="1" x14ac:dyDescent="0.3">
      <c r="D284" s="7"/>
      <c r="E284" s="30" t="str">
        <f t="shared" si="16"/>
        <v/>
      </c>
      <c r="F284" s="30" t="str">
        <f t="shared" si="17"/>
        <v/>
      </c>
      <c r="G284" s="30" t="str">
        <f t="shared" si="18"/>
        <v/>
      </c>
      <c r="H284" s="30" t="str">
        <f t="shared" si="19"/>
        <v/>
      </c>
    </row>
    <row r="285" spans="4:8" ht="16.5" thickTop="1" thickBot="1" x14ac:dyDescent="0.3">
      <c r="D285" s="7"/>
      <c r="E285" s="30" t="str">
        <f t="shared" si="16"/>
        <v/>
      </c>
      <c r="F285" s="30" t="str">
        <f t="shared" si="17"/>
        <v/>
      </c>
      <c r="G285" s="30" t="str">
        <f t="shared" si="18"/>
        <v/>
      </c>
      <c r="H285" s="30" t="str">
        <f t="shared" si="19"/>
        <v/>
      </c>
    </row>
    <row r="286" spans="4:8" ht="16.5" thickTop="1" thickBot="1" x14ac:dyDescent="0.3">
      <c r="D286" s="7"/>
      <c r="E286" s="30" t="str">
        <f t="shared" si="16"/>
        <v/>
      </c>
      <c r="F286" s="30" t="str">
        <f t="shared" si="17"/>
        <v/>
      </c>
      <c r="G286" s="30" t="str">
        <f t="shared" si="18"/>
        <v/>
      </c>
      <c r="H286" s="30" t="str">
        <f t="shared" si="19"/>
        <v/>
      </c>
    </row>
    <row r="287" spans="4:8" ht="16.5" thickTop="1" thickBot="1" x14ac:dyDescent="0.3">
      <c r="D287" s="7"/>
      <c r="E287" s="30" t="str">
        <f t="shared" si="16"/>
        <v/>
      </c>
      <c r="F287" s="30" t="str">
        <f t="shared" si="17"/>
        <v/>
      </c>
      <c r="G287" s="30" t="str">
        <f t="shared" si="18"/>
        <v/>
      </c>
      <c r="H287" s="30" t="str">
        <f t="shared" si="19"/>
        <v/>
      </c>
    </row>
    <row r="288" spans="4:8" ht="16.5" thickTop="1" thickBot="1" x14ac:dyDescent="0.3">
      <c r="D288" s="7"/>
      <c r="E288" s="30" t="str">
        <f t="shared" si="16"/>
        <v/>
      </c>
      <c r="F288" s="30" t="str">
        <f t="shared" si="17"/>
        <v/>
      </c>
      <c r="G288" s="30" t="str">
        <f t="shared" si="18"/>
        <v/>
      </c>
      <c r="H288" s="30" t="str">
        <f t="shared" si="19"/>
        <v/>
      </c>
    </row>
    <row r="289" spans="4:8" ht="16.5" thickTop="1" thickBot="1" x14ac:dyDescent="0.3">
      <c r="D289" s="7"/>
      <c r="E289" s="30" t="str">
        <f t="shared" si="16"/>
        <v/>
      </c>
      <c r="F289" s="30" t="str">
        <f t="shared" si="17"/>
        <v/>
      </c>
      <c r="G289" s="30" t="str">
        <f t="shared" si="18"/>
        <v/>
      </c>
      <c r="H289" s="30" t="str">
        <f t="shared" si="19"/>
        <v/>
      </c>
    </row>
    <row r="290" spans="4:8" ht="16.5" thickTop="1" thickBot="1" x14ac:dyDescent="0.3">
      <c r="D290" s="7"/>
      <c r="E290" s="30" t="str">
        <f t="shared" si="16"/>
        <v/>
      </c>
      <c r="F290" s="30" t="str">
        <f t="shared" si="17"/>
        <v/>
      </c>
      <c r="G290" s="30" t="str">
        <f t="shared" si="18"/>
        <v/>
      </c>
      <c r="H290" s="30" t="str">
        <f t="shared" si="19"/>
        <v/>
      </c>
    </row>
    <row r="291" spans="4:8" ht="16.5" thickTop="1" thickBot="1" x14ac:dyDescent="0.3">
      <c r="D291" s="7"/>
      <c r="E291" s="30" t="str">
        <f t="shared" si="16"/>
        <v/>
      </c>
      <c r="F291" s="30" t="str">
        <f t="shared" si="17"/>
        <v/>
      </c>
      <c r="G291" s="30" t="str">
        <f t="shared" si="18"/>
        <v/>
      </c>
      <c r="H291" s="30" t="str">
        <f t="shared" si="19"/>
        <v/>
      </c>
    </row>
    <row r="292" spans="4:8" ht="16.5" thickTop="1" thickBot="1" x14ac:dyDescent="0.3">
      <c r="D292" s="7"/>
      <c r="E292" s="30" t="str">
        <f t="shared" si="16"/>
        <v/>
      </c>
      <c r="F292" s="30" t="str">
        <f t="shared" si="17"/>
        <v/>
      </c>
      <c r="G292" s="30" t="str">
        <f t="shared" si="18"/>
        <v/>
      </c>
      <c r="H292" s="30" t="str">
        <f t="shared" si="19"/>
        <v/>
      </c>
    </row>
    <row r="293" spans="4:8" ht="16.5" thickTop="1" thickBot="1" x14ac:dyDescent="0.3">
      <c r="D293" s="7"/>
      <c r="E293" s="30" t="str">
        <f t="shared" si="16"/>
        <v/>
      </c>
      <c r="F293" s="30" t="str">
        <f t="shared" si="17"/>
        <v/>
      </c>
      <c r="G293" s="30" t="str">
        <f t="shared" si="18"/>
        <v/>
      </c>
      <c r="H293" s="30" t="str">
        <f t="shared" si="19"/>
        <v/>
      </c>
    </row>
    <row r="294" spans="4:8" ht="16.5" thickTop="1" thickBot="1" x14ac:dyDescent="0.3">
      <c r="D294" s="7"/>
      <c r="E294" s="30" t="str">
        <f t="shared" si="16"/>
        <v/>
      </c>
      <c r="F294" s="30" t="str">
        <f t="shared" si="17"/>
        <v/>
      </c>
      <c r="G294" s="30" t="str">
        <f t="shared" si="18"/>
        <v/>
      </c>
      <c r="H294" s="30" t="str">
        <f t="shared" si="19"/>
        <v/>
      </c>
    </row>
    <row r="295" spans="4:8" ht="16.5" thickTop="1" thickBot="1" x14ac:dyDescent="0.3">
      <c r="D295" s="7"/>
      <c r="E295" s="30" t="str">
        <f t="shared" si="16"/>
        <v/>
      </c>
      <c r="F295" s="30" t="str">
        <f t="shared" si="17"/>
        <v/>
      </c>
      <c r="G295" s="30" t="str">
        <f t="shared" si="18"/>
        <v/>
      </c>
      <c r="H295" s="30" t="str">
        <f t="shared" si="19"/>
        <v/>
      </c>
    </row>
    <row r="296" spans="4:8" ht="16.5" thickTop="1" thickBot="1" x14ac:dyDescent="0.3">
      <c r="D296" s="7"/>
      <c r="E296" s="30" t="str">
        <f t="shared" si="16"/>
        <v/>
      </c>
      <c r="F296" s="30" t="str">
        <f t="shared" si="17"/>
        <v/>
      </c>
      <c r="G296" s="30" t="str">
        <f t="shared" si="18"/>
        <v/>
      </c>
      <c r="H296" s="30" t="str">
        <f t="shared" si="19"/>
        <v/>
      </c>
    </row>
    <row r="297" spans="4:8" ht="16.5" thickTop="1" thickBot="1" x14ac:dyDescent="0.3">
      <c r="D297" s="7"/>
      <c r="E297" s="30" t="str">
        <f t="shared" si="16"/>
        <v/>
      </c>
      <c r="F297" s="30" t="str">
        <f t="shared" si="17"/>
        <v/>
      </c>
      <c r="G297" s="30" t="str">
        <f t="shared" si="18"/>
        <v/>
      </c>
      <c r="H297" s="30" t="str">
        <f t="shared" si="19"/>
        <v/>
      </c>
    </row>
    <row r="298" spans="4:8" ht="16.5" thickTop="1" thickBot="1" x14ac:dyDescent="0.3">
      <c r="D298" s="7"/>
      <c r="E298" s="30" t="str">
        <f t="shared" si="16"/>
        <v/>
      </c>
      <c r="F298" s="30" t="str">
        <f t="shared" si="17"/>
        <v/>
      </c>
      <c r="G298" s="30" t="str">
        <f t="shared" si="18"/>
        <v/>
      </c>
      <c r="H298" s="30" t="str">
        <f t="shared" si="19"/>
        <v/>
      </c>
    </row>
    <row r="299" spans="4:8" ht="16.5" thickTop="1" thickBot="1" x14ac:dyDescent="0.3">
      <c r="D299" s="7"/>
      <c r="E299" s="30" t="str">
        <f t="shared" si="16"/>
        <v/>
      </c>
      <c r="F299" s="30" t="str">
        <f t="shared" si="17"/>
        <v/>
      </c>
      <c r="G299" s="30" t="str">
        <f t="shared" si="18"/>
        <v/>
      </c>
      <c r="H299" s="30" t="str">
        <f t="shared" si="19"/>
        <v/>
      </c>
    </row>
    <row r="300" spans="4:8" ht="16.5" thickTop="1" thickBot="1" x14ac:dyDescent="0.3">
      <c r="D300" s="7"/>
      <c r="E300" s="30" t="str">
        <f t="shared" si="16"/>
        <v/>
      </c>
      <c r="F300" s="30" t="str">
        <f t="shared" si="17"/>
        <v/>
      </c>
      <c r="G300" s="30" t="str">
        <f t="shared" si="18"/>
        <v/>
      </c>
      <c r="H300" s="30" t="str">
        <f t="shared" si="19"/>
        <v/>
      </c>
    </row>
    <row r="301" spans="4:8" ht="16.5" thickTop="1" thickBot="1" x14ac:dyDescent="0.3">
      <c r="D301" s="7"/>
      <c r="E301" s="30" t="str">
        <f t="shared" si="16"/>
        <v/>
      </c>
      <c r="F301" s="30" t="str">
        <f t="shared" si="17"/>
        <v/>
      </c>
      <c r="G301" s="30" t="str">
        <f t="shared" si="18"/>
        <v/>
      </c>
      <c r="H301" s="30" t="str">
        <f t="shared" si="19"/>
        <v/>
      </c>
    </row>
    <row r="302" spans="4:8" ht="16.5" thickTop="1" thickBot="1" x14ac:dyDescent="0.3">
      <c r="D302" s="7"/>
      <c r="E302" s="30" t="str">
        <f t="shared" si="16"/>
        <v/>
      </c>
      <c r="F302" s="30" t="str">
        <f t="shared" si="17"/>
        <v/>
      </c>
      <c r="G302" s="30" t="str">
        <f t="shared" si="18"/>
        <v/>
      </c>
      <c r="H302" s="30" t="str">
        <f t="shared" si="19"/>
        <v/>
      </c>
    </row>
    <row r="303" spans="4:8" ht="16.5" thickTop="1" thickBot="1" x14ac:dyDescent="0.3">
      <c r="D303" s="7"/>
      <c r="E303" s="30" t="str">
        <f t="shared" si="16"/>
        <v/>
      </c>
      <c r="F303" s="30" t="str">
        <f t="shared" si="17"/>
        <v/>
      </c>
      <c r="G303" s="30" t="str">
        <f t="shared" si="18"/>
        <v/>
      </c>
      <c r="H303" s="30" t="str">
        <f t="shared" si="19"/>
        <v/>
      </c>
    </row>
    <row r="304" spans="4:8" ht="16.5" thickTop="1" thickBot="1" x14ac:dyDescent="0.3">
      <c r="D304" s="7"/>
      <c r="E304" s="30" t="str">
        <f t="shared" si="16"/>
        <v/>
      </c>
      <c r="F304" s="30" t="str">
        <f t="shared" si="17"/>
        <v/>
      </c>
      <c r="G304" s="30" t="str">
        <f t="shared" si="18"/>
        <v/>
      </c>
      <c r="H304" s="30" t="str">
        <f t="shared" si="19"/>
        <v/>
      </c>
    </row>
    <row r="305" spans="4:8" ht="16.5" thickTop="1" thickBot="1" x14ac:dyDescent="0.3">
      <c r="D305" s="7"/>
      <c r="E305" s="30" t="str">
        <f t="shared" si="16"/>
        <v/>
      </c>
      <c r="F305" s="30" t="str">
        <f t="shared" si="17"/>
        <v/>
      </c>
      <c r="G305" s="30" t="str">
        <f t="shared" si="18"/>
        <v/>
      </c>
      <c r="H305" s="30" t="str">
        <f t="shared" si="19"/>
        <v/>
      </c>
    </row>
    <row r="306" spans="4:8" ht="16.5" thickTop="1" thickBot="1" x14ac:dyDescent="0.3">
      <c r="D306" s="7"/>
      <c r="E306" s="30" t="str">
        <f t="shared" si="16"/>
        <v/>
      </c>
      <c r="F306" s="30" t="str">
        <f t="shared" si="17"/>
        <v/>
      </c>
      <c r="G306" s="30" t="str">
        <f t="shared" si="18"/>
        <v/>
      </c>
      <c r="H306" s="30" t="str">
        <f t="shared" si="19"/>
        <v/>
      </c>
    </row>
    <row r="307" spans="4:8" ht="16.5" thickTop="1" thickBot="1" x14ac:dyDescent="0.3">
      <c r="D307" s="7"/>
      <c r="E307" s="30" t="str">
        <f t="shared" si="16"/>
        <v/>
      </c>
      <c r="F307" s="30" t="str">
        <f t="shared" si="17"/>
        <v/>
      </c>
      <c r="G307" s="30" t="str">
        <f t="shared" si="18"/>
        <v/>
      </c>
      <c r="H307" s="30" t="str">
        <f t="shared" si="19"/>
        <v/>
      </c>
    </row>
    <row r="308" spans="4:8" ht="16.5" thickTop="1" thickBot="1" x14ac:dyDescent="0.3">
      <c r="D308" s="7"/>
      <c r="E308" s="30" t="str">
        <f t="shared" si="16"/>
        <v/>
      </c>
      <c r="F308" s="30" t="str">
        <f t="shared" si="17"/>
        <v/>
      </c>
      <c r="G308" s="30" t="str">
        <f t="shared" si="18"/>
        <v/>
      </c>
      <c r="H308" s="30" t="str">
        <f t="shared" si="19"/>
        <v/>
      </c>
    </row>
    <row r="309" spans="4:8" ht="16.5" thickTop="1" thickBot="1" x14ac:dyDescent="0.3">
      <c r="D309" s="7"/>
      <c r="E309" s="30" t="str">
        <f t="shared" si="16"/>
        <v/>
      </c>
      <c r="F309" s="30" t="str">
        <f t="shared" si="17"/>
        <v/>
      </c>
      <c r="G309" s="30" t="str">
        <f t="shared" si="18"/>
        <v/>
      </c>
      <c r="H309" s="30" t="str">
        <f t="shared" si="19"/>
        <v/>
      </c>
    </row>
    <row r="310" spans="4:8" ht="16.5" thickTop="1" thickBot="1" x14ac:dyDescent="0.3">
      <c r="D310" s="7"/>
      <c r="E310" s="30" t="str">
        <f t="shared" si="16"/>
        <v/>
      </c>
      <c r="F310" s="30" t="str">
        <f t="shared" si="17"/>
        <v/>
      </c>
      <c r="G310" s="30" t="str">
        <f t="shared" si="18"/>
        <v/>
      </c>
      <c r="H310" s="30" t="str">
        <f t="shared" si="19"/>
        <v/>
      </c>
    </row>
    <row r="311" spans="4:8" ht="16.5" thickTop="1" thickBot="1" x14ac:dyDescent="0.3">
      <c r="D311" s="7"/>
      <c r="E311" s="30" t="str">
        <f t="shared" si="16"/>
        <v/>
      </c>
      <c r="F311" s="30" t="str">
        <f t="shared" si="17"/>
        <v/>
      </c>
      <c r="G311" s="30" t="str">
        <f t="shared" si="18"/>
        <v/>
      </c>
      <c r="H311" s="30" t="str">
        <f t="shared" si="19"/>
        <v/>
      </c>
    </row>
    <row r="312" spans="4:8" ht="16.5" thickTop="1" thickBot="1" x14ac:dyDescent="0.3">
      <c r="D312" s="7"/>
      <c r="E312" s="30" t="str">
        <f t="shared" si="16"/>
        <v/>
      </c>
      <c r="F312" s="30" t="str">
        <f t="shared" si="17"/>
        <v/>
      </c>
      <c r="G312" s="30" t="str">
        <f t="shared" si="18"/>
        <v/>
      </c>
      <c r="H312" s="30" t="str">
        <f t="shared" si="19"/>
        <v/>
      </c>
    </row>
    <row r="313" spans="4:8" ht="16.5" thickTop="1" thickBot="1" x14ac:dyDescent="0.3">
      <c r="D313" s="7"/>
      <c r="E313" s="30" t="str">
        <f t="shared" si="16"/>
        <v/>
      </c>
      <c r="F313" s="30" t="str">
        <f t="shared" si="17"/>
        <v/>
      </c>
      <c r="G313" s="30" t="str">
        <f t="shared" si="18"/>
        <v/>
      </c>
      <c r="H313" s="30" t="str">
        <f t="shared" si="19"/>
        <v/>
      </c>
    </row>
    <row r="314" spans="4:8" ht="16.5" thickTop="1" thickBot="1" x14ac:dyDescent="0.3">
      <c r="D314" s="7"/>
      <c r="E314" s="30" t="str">
        <f t="shared" si="16"/>
        <v/>
      </c>
      <c r="F314" s="30" t="str">
        <f t="shared" si="17"/>
        <v/>
      </c>
      <c r="G314" s="30" t="str">
        <f t="shared" si="18"/>
        <v/>
      </c>
      <c r="H314" s="30" t="str">
        <f t="shared" si="19"/>
        <v/>
      </c>
    </row>
    <row r="315" spans="4:8" ht="16.5" thickTop="1" thickBot="1" x14ac:dyDescent="0.3">
      <c r="D315" s="7"/>
      <c r="E315" s="30" t="str">
        <f t="shared" si="16"/>
        <v/>
      </c>
      <c r="F315" s="30" t="str">
        <f t="shared" si="17"/>
        <v/>
      </c>
      <c r="G315" s="30" t="str">
        <f t="shared" si="18"/>
        <v/>
      </c>
      <c r="H315" s="30" t="str">
        <f t="shared" si="19"/>
        <v/>
      </c>
    </row>
    <row r="316" spans="4:8" ht="16.5" thickTop="1" thickBot="1" x14ac:dyDescent="0.3">
      <c r="D316" s="7"/>
      <c r="E316" s="30" t="str">
        <f t="shared" si="16"/>
        <v/>
      </c>
      <c r="F316" s="30" t="str">
        <f t="shared" si="17"/>
        <v/>
      </c>
      <c r="G316" s="30" t="str">
        <f t="shared" si="18"/>
        <v/>
      </c>
      <c r="H316" s="30" t="str">
        <f t="shared" si="19"/>
        <v/>
      </c>
    </row>
    <row r="317" spans="4:8" ht="16.5" thickTop="1" thickBot="1" x14ac:dyDescent="0.3">
      <c r="D317" s="7"/>
      <c r="E317" s="30" t="str">
        <f t="shared" si="16"/>
        <v/>
      </c>
      <c r="F317" s="30" t="str">
        <f t="shared" si="17"/>
        <v/>
      </c>
      <c r="G317" s="30" t="str">
        <f t="shared" si="18"/>
        <v/>
      </c>
      <c r="H317" s="30" t="str">
        <f t="shared" si="19"/>
        <v/>
      </c>
    </row>
    <row r="318" spans="4:8" ht="16.5" thickTop="1" thickBot="1" x14ac:dyDescent="0.3">
      <c r="D318" s="7"/>
      <c r="E318" s="30" t="str">
        <f t="shared" si="16"/>
        <v/>
      </c>
      <c r="F318" s="30" t="str">
        <f t="shared" si="17"/>
        <v/>
      </c>
      <c r="G318" s="30" t="str">
        <f t="shared" si="18"/>
        <v/>
      </c>
      <c r="H318" s="30" t="str">
        <f t="shared" si="19"/>
        <v/>
      </c>
    </row>
    <row r="319" spans="4:8" ht="16.5" thickTop="1" thickBot="1" x14ac:dyDescent="0.3">
      <c r="D319" s="7"/>
      <c r="E319" s="30" t="str">
        <f t="shared" si="16"/>
        <v/>
      </c>
      <c r="F319" s="30" t="str">
        <f t="shared" si="17"/>
        <v/>
      </c>
      <c r="G319" s="30" t="str">
        <f t="shared" si="18"/>
        <v/>
      </c>
      <c r="H319" s="30" t="str">
        <f t="shared" si="19"/>
        <v/>
      </c>
    </row>
    <row r="320" spans="4:8" ht="16.5" thickTop="1" thickBot="1" x14ac:dyDescent="0.3">
      <c r="D320" s="7"/>
      <c r="E320" s="30" t="str">
        <f t="shared" si="16"/>
        <v/>
      </c>
      <c r="F320" s="30" t="str">
        <f t="shared" si="17"/>
        <v/>
      </c>
      <c r="G320" s="30" t="str">
        <f t="shared" si="18"/>
        <v/>
      </c>
      <c r="H320" s="30" t="str">
        <f t="shared" si="19"/>
        <v/>
      </c>
    </row>
    <row r="321" spans="4:8" ht="16.5" thickTop="1" thickBot="1" x14ac:dyDescent="0.3">
      <c r="D321" s="7"/>
      <c r="E321" s="30" t="str">
        <f t="shared" si="16"/>
        <v/>
      </c>
      <c r="F321" s="30" t="str">
        <f t="shared" si="17"/>
        <v/>
      </c>
      <c r="G321" s="30" t="str">
        <f t="shared" si="18"/>
        <v/>
      </c>
      <c r="H321" s="30" t="str">
        <f t="shared" si="19"/>
        <v/>
      </c>
    </row>
    <row r="322" spans="4:8" ht="15.75" thickTop="1" x14ac:dyDescent="0.25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lances"/>
  <dimension ref="A1:H34"/>
  <sheetViews>
    <sheetView workbookViewId="0">
      <selection activeCell="A25" sqref="A25"/>
    </sheetView>
  </sheetViews>
  <sheetFormatPr defaultRowHeight="15" x14ac:dyDescent="0.25"/>
  <cols>
    <col min="1" max="1" width="11" style="183" customWidth="1"/>
    <col min="2" max="2" width="16.140625" style="183" customWidth="1"/>
    <col min="3" max="3" width="13.42578125" style="183" customWidth="1"/>
    <col min="4" max="4" width="15" style="183" customWidth="1"/>
    <col min="5" max="5" width="5.140625" style="183" customWidth="1"/>
    <col min="6" max="6" width="14.5703125" style="183" customWidth="1"/>
    <col min="7" max="7" width="15" style="183" bestFit="1" customWidth="1"/>
    <col min="8" max="8" width="13" style="183" customWidth="1"/>
    <col min="9" max="16384" width="9.140625" style="183"/>
  </cols>
  <sheetData>
    <row r="1" spans="1:8" ht="22.5" x14ac:dyDescent="0.3">
      <c r="A1" s="182" t="str">
        <f>Sales!A1</f>
        <v>12th Fleet Quarterly Bank Report</v>
      </c>
      <c r="C1" s="184"/>
      <c r="D1" s="185"/>
    </row>
    <row r="2" spans="1:8" ht="18" x14ac:dyDescent="0.25">
      <c r="A2" s="242" t="str">
        <f>Sales!A2</f>
        <v>1st Quarter - January to March 2018</v>
      </c>
      <c r="B2" s="242"/>
      <c r="C2" s="242"/>
      <c r="D2" s="242"/>
      <c r="E2" s="186"/>
      <c r="F2" s="186"/>
    </row>
    <row r="3" spans="1:8" ht="20.25" thickBot="1" x14ac:dyDescent="0.35">
      <c r="A3" s="243" t="s">
        <v>26</v>
      </c>
      <c r="B3" s="243"/>
      <c r="C3" s="243"/>
      <c r="D3" s="243"/>
      <c r="E3" s="187"/>
      <c r="F3" s="187"/>
    </row>
    <row r="4" spans="1:8" ht="15.75" thickTop="1" x14ac:dyDescent="0.25"/>
    <row r="6" spans="1:8" x14ac:dyDescent="0.25">
      <c r="A6" s="188" t="s">
        <v>43</v>
      </c>
      <c r="B6" s="188"/>
      <c r="C6" s="188"/>
      <c r="D6" s="189"/>
    </row>
    <row r="7" spans="1:8" x14ac:dyDescent="0.25">
      <c r="A7" s="190">
        <v>43101</v>
      </c>
      <c r="B7" s="191" t="s">
        <v>9</v>
      </c>
      <c r="C7" s="192">
        <v>401744428</v>
      </c>
      <c r="D7" s="193"/>
    </row>
    <row r="8" spans="1:8" x14ac:dyDescent="0.25">
      <c r="A8" s="190">
        <v>43101</v>
      </c>
      <c r="B8" s="191" t="s">
        <v>10</v>
      </c>
      <c r="C8" s="192">
        <v>7571136</v>
      </c>
      <c r="D8" s="193"/>
    </row>
    <row r="9" spans="1:8" x14ac:dyDescent="0.25">
      <c r="A9" s="190">
        <v>43101</v>
      </c>
      <c r="B9" s="191" t="s">
        <v>8</v>
      </c>
      <c r="C9" s="194">
        <v>87650207</v>
      </c>
    </row>
    <row r="10" spans="1:8" x14ac:dyDescent="0.25">
      <c r="A10" s="191"/>
      <c r="B10" s="191"/>
      <c r="C10" s="195" t="s">
        <v>44</v>
      </c>
      <c r="D10" s="193">
        <f>SUM(C7:C9)</f>
        <v>496965771</v>
      </c>
    </row>
    <row r="11" spans="1:8" x14ac:dyDescent="0.25">
      <c r="A11" s="188" t="s">
        <v>56</v>
      </c>
      <c r="B11" s="188"/>
      <c r="C11" s="196"/>
      <c r="D11" s="196"/>
    </row>
    <row r="12" spans="1:8" x14ac:dyDescent="0.25">
      <c r="B12" s="183" t="s">
        <v>29</v>
      </c>
      <c r="C12" s="194">
        <f>Sales!B7</f>
        <v>6241180</v>
      </c>
      <c r="D12" s="194"/>
      <c r="G12" s="194"/>
    </row>
    <row r="13" spans="1:8" x14ac:dyDescent="0.25">
      <c r="B13" s="183" t="s">
        <v>30</v>
      </c>
      <c r="C13" s="194">
        <f>Recycling!F8</f>
        <v>16500</v>
      </c>
      <c r="D13" s="194"/>
      <c r="G13" s="194"/>
    </row>
    <row r="14" spans="1:8" x14ac:dyDescent="0.25">
      <c r="B14" s="183" t="s">
        <v>32</v>
      </c>
      <c r="C14" s="194">
        <f>'EC Trans.'!E8</f>
        <v>0</v>
      </c>
      <c r="D14" s="194"/>
      <c r="G14" s="194"/>
    </row>
    <row r="15" spans="1:8" x14ac:dyDescent="0.25">
      <c r="C15" s="195" t="s">
        <v>44</v>
      </c>
      <c r="D15" s="194">
        <f>SUM(C12:C14)</f>
        <v>6257680</v>
      </c>
      <c r="G15" s="194"/>
      <c r="H15" s="194"/>
    </row>
    <row r="16" spans="1:8" x14ac:dyDescent="0.25">
      <c r="A16" s="188" t="s">
        <v>35</v>
      </c>
      <c r="B16" s="188"/>
      <c r="C16" s="196"/>
      <c r="D16" s="196"/>
    </row>
    <row r="17" spans="1:7" x14ac:dyDescent="0.25">
      <c r="B17" s="183" t="s">
        <v>33</v>
      </c>
      <c r="C17" s="194">
        <f>'EC Trans.'!F8</f>
        <v>0</v>
      </c>
      <c r="D17" s="194"/>
    </row>
    <row r="18" spans="1:7" x14ac:dyDescent="0.25">
      <c r="B18" s="197" t="s">
        <v>36</v>
      </c>
      <c r="C18" s="194">
        <f>-(Recycling!F12+Recycling!F11+Sales!B10+Sales!B9)</f>
        <v>-16500</v>
      </c>
    </row>
    <row r="19" spans="1:7" ht="15.75" thickBot="1" x14ac:dyDescent="0.3">
      <c r="C19" s="195" t="s">
        <v>44</v>
      </c>
      <c r="D19" s="194">
        <f>SUM(C17:C18)</f>
        <v>-16500</v>
      </c>
    </row>
    <row r="20" spans="1:7" ht="15.75" thickTop="1" x14ac:dyDescent="0.25">
      <c r="A20" s="198"/>
      <c r="B20" s="199"/>
      <c r="C20" s="200" t="s">
        <v>37</v>
      </c>
      <c r="D20" s="201">
        <f>SUM(D10:D19)</f>
        <v>503206951</v>
      </c>
    </row>
    <row r="21" spans="1:7" x14ac:dyDescent="0.25">
      <c r="C21" s="194"/>
      <c r="D21" s="194"/>
    </row>
    <row r="22" spans="1:7" x14ac:dyDescent="0.25">
      <c r="C22" s="194"/>
      <c r="D22" s="194"/>
    </row>
    <row r="23" spans="1:7" x14ac:dyDescent="0.25">
      <c r="A23" s="188" t="s">
        <v>45</v>
      </c>
      <c r="B23" s="188"/>
      <c r="C23" s="196"/>
      <c r="D23" s="196"/>
    </row>
    <row r="24" spans="1:7" x14ac:dyDescent="0.25">
      <c r="A24" s="190">
        <v>43190</v>
      </c>
      <c r="B24" s="183" t="s">
        <v>9</v>
      </c>
      <c r="C24" s="192">
        <v>407985608</v>
      </c>
      <c r="D24" s="194"/>
    </row>
    <row r="25" spans="1:7" x14ac:dyDescent="0.25">
      <c r="A25" s="190">
        <v>43190</v>
      </c>
      <c r="B25" s="183" t="s">
        <v>10</v>
      </c>
      <c r="C25" s="192">
        <v>7571136</v>
      </c>
      <c r="D25" s="194"/>
    </row>
    <row r="26" spans="1:7" ht="15.75" thickBot="1" x14ac:dyDescent="0.3">
      <c r="A26" s="190">
        <v>43190</v>
      </c>
      <c r="B26" s="183" t="s">
        <v>8</v>
      </c>
      <c r="C26" s="194">
        <v>87650207</v>
      </c>
      <c r="D26" s="194"/>
      <c r="F26" s="194"/>
      <c r="G26" s="194"/>
    </row>
    <row r="27" spans="1:7" ht="15.75" thickTop="1" x14ac:dyDescent="0.25">
      <c r="A27" s="198"/>
      <c r="B27" s="199"/>
      <c r="C27" s="200" t="s">
        <v>38</v>
      </c>
      <c r="D27" s="201">
        <f>SUM(C24:C26)</f>
        <v>503206951</v>
      </c>
    </row>
    <row r="28" spans="1:7" ht="15.75" thickBot="1" x14ac:dyDescent="0.3">
      <c r="C28" s="194"/>
      <c r="D28" s="194"/>
    </row>
    <row r="29" spans="1:7" ht="15.75" thickBot="1" x14ac:dyDescent="0.3">
      <c r="C29" s="202" t="s">
        <v>39</v>
      </c>
      <c r="D29" s="203">
        <f>D27-D20</f>
        <v>0</v>
      </c>
      <c r="F29" s="204"/>
      <c r="G29" s="205"/>
    </row>
    <row r="31" spans="1:7" ht="15.75" thickBot="1" x14ac:dyDescent="0.3"/>
    <row r="32" spans="1:7" ht="15.75" thickBot="1" x14ac:dyDescent="0.3">
      <c r="C32" s="206" t="s">
        <v>42</v>
      </c>
      <c r="D32" s="207">
        <f>D27-D10</f>
        <v>6241180</v>
      </c>
      <c r="F32" s="194"/>
    </row>
    <row r="33" spans="3:4" x14ac:dyDescent="0.25">
      <c r="C33" s="208"/>
      <c r="D33" s="209"/>
    </row>
    <row r="34" spans="3:4" x14ac:dyDescent="0.25">
      <c r="C34" s="210"/>
      <c r="D34" s="210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23"/>
  <sheetViews>
    <sheetView tabSelected="1" workbookViewId="0">
      <selection activeCell="C30" sqref="C30"/>
    </sheetView>
  </sheetViews>
  <sheetFormatPr defaultRowHeight="15" x14ac:dyDescent="0.25"/>
  <cols>
    <col min="1" max="4" width="14.7109375" customWidth="1"/>
  </cols>
  <sheetData>
    <row r="1" spans="1:4" ht="22.5" x14ac:dyDescent="0.3">
      <c r="A1" s="244" t="str">
        <f>Sales!A1</f>
        <v>12th Fleet Quarterly Bank Report</v>
      </c>
      <c r="B1" s="244"/>
      <c r="C1" s="244"/>
      <c r="D1" s="244"/>
    </row>
    <row r="2" spans="1:4" ht="18" x14ac:dyDescent="0.25">
      <c r="A2" s="237" t="s">
        <v>129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43101</v>
      </c>
      <c r="B5" s="9" t="s">
        <v>9</v>
      </c>
      <c r="C5" s="47">
        <v>376506673</v>
      </c>
      <c r="D5" s="43"/>
    </row>
    <row r="6" spans="1:4" x14ac:dyDescent="0.25">
      <c r="A6" s="153">
        <v>43101</v>
      </c>
      <c r="B6" s="9" t="s">
        <v>10</v>
      </c>
      <c r="C6" s="47">
        <f>Balances!C8</f>
        <v>7571136</v>
      </c>
      <c r="D6" s="43"/>
    </row>
    <row r="7" spans="1:4" x14ac:dyDescent="0.25">
      <c r="A7" s="153">
        <v>43101</v>
      </c>
      <c r="B7" s="9" t="s">
        <v>8</v>
      </c>
      <c r="C7" s="47">
        <f>Balances!C9</f>
        <v>87650207</v>
      </c>
    </row>
    <row r="8" spans="1:4" x14ac:dyDescent="0.25">
      <c r="A8" s="9"/>
      <c r="B8" s="9"/>
      <c r="C8" s="50" t="s">
        <v>49</v>
      </c>
      <c r="D8" s="43">
        <f>SUM(C5:C7)</f>
        <v>471728016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f>Sales!B7</f>
        <v>6241180</v>
      </c>
      <c r="D10" s="32"/>
    </row>
    <row r="11" spans="1:4" x14ac:dyDescent="0.25">
      <c r="B11" t="s">
        <v>30</v>
      </c>
      <c r="C11" s="32">
        <f>Recycling!F8</f>
        <v>16500</v>
      </c>
      <c r="D11" s="32"/>
    </row>
    <row r="12" spans="1:4" x14ac:dyDescent="0.25">
      <c r="B12" t="s">
        <v>32</v>
      </c>
      <c r="C12" s="32">
        <f>'EC Trans.'!E8</f>
        <v>0</v>
      </c>
      <c r="D12" s="32"/>
    </row>
    <row r="13" spans="1:4" x14ac:dyDescent="0.25">
      <c r="C13" s="50" t="s">
        <v>49</v>
      </c>
      <c r="D13" s="52">
        <f>SUM(C10:C12)</f>
        <v>6257680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f>'EC Trans.'!F8</f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43190</v>
      </c>
      <c r="B17" t="s">
        <v>9</v>
      </c>
      <c r="C17" s="47">
        <f>Balances!C24</f>
        <v>407985608</v>
      </c>
      <c r="D17" s="32"/>
    </row>
    <row r="18" spans="1:4" x14ac:dyDescent="0.25">
      <c r="A18" s="153">
        <v>43190</v>
      </c>
      <c r="B18" t="s">
        <v>10</v>
      </c>
      <c r="C18" s="47">
        <f>Balances!C25</f>
        <v>7571136</v>
      </c>
      <c r="D18" s="32"/>
    </row>
    <row r="19" spans="1:4" ht="15.75" thickBot="1" x14ac:dyDescent="0.3">
      <c r="A19" s="153">
        <v>43190</v>
      </c>
      <c r="B19" t="s">
        <v>8</v>
      </c>
      <c r="C19" s="47">
        <f>Balances!C26</f>
        <v>87650207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SUM(D8:D15)</f>
        <v>477985696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580E-72B0-41A6-98A3-21D8E9B01D23}">
  <sheetPr codeName="Sheet22"/>
  <dimension ref="A1:D23"/>
  <sheetViews>
    <sheetView workbookViewId="0">
      <selection activeCell="C28" sqref="C28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126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43009</v>
      </c>
      <c r="B5" s="140" t="s">
        <v>9</v>
      </c>
      <c r="C5" s="149">
        <v>397663928</v>
      </c>
      <c r="D5" s="145"/>
    </row>
    <row r="6" spans="1:4" x14ac:dyDescent="0.25">
      <c r="A6" s="153">
        <v>43009</v>
      </c>
      <c r="B6" s="140" t="s">
        <v>10</v>
      </c>
      <c r="C6" s="149">
        <v>7571136</v>
      </c>
      <c r="D6" s="145"/>
    </row>
    <row r="7" spans="1:4" x14ac:dyDescent="0.25">
      <c r="A7" s="153">
        <v>43009</v>
      </c>
      <c r="B7" s="140" t="s">
        <v>8</v>
      </c>
      <c r="C7" s="149">
        <v>87650207</v>
      </c>
    </row>
    <row r="8" spans="1:4" x14ac:dyDescent="0.25">
      <c r="A8" s="140"/>
      <c r="B8" s="140"/>
      <c r="C8" s="152" t="s">
        <v>49</v>
      </c>
      <c r="D8" s="145">
        <f>SUM(C5:C7)</f>
        <v>492885271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3880500</v>
      </c>
      <c r="D10" s="141"/>
    </row>
    <row r="11" spans="1:4" x14ac:dyDescent="0.25">
      <c r="B11" s="139" t="s">
        <v>30</v>
      </c>
      <c r="C11" s="141">
        <v>0</v>
      </c>
      <c r="D11" s="141"/>
    </row>
    <row r="12" spans="1:4" x14ac:dyDescent="0.25">
      <c r="B12" s="139" t="s">
        <v>32</v>
      </c>
      <c r="C12" s="141">
        <v>200000</v>
      </c>
      <c r="D12" s="141"/>
    </row>
    <row r="13" spans="1:4" x14ac:dyDescent="0.25">
      <c r="C13" s="152" t="s">
        <v>49</v>
      </c>
      <c r="D13" s="154">
        <v>4080500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43465</v>
      </c>
      <c r="B17" s="139" t="s">
        <v>9</v>
      </c>
      <c r="C17" s="149">
        <v>401744428</v>
      </c>
      <c r="D17" s="141"/>
    </row>
    <row r="18" spans="1:4" x14ac:dyDescent="0.25">
      <c r="A18" s="153">
        <v>43100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43100</v>
      </c>
      <c r="B19" s="139" t="s">
        <v>8</v>
      </c>
      <c r="C19" s="149"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SUM(D8:D13)</f>
        <v>496965771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BBB4-B3CA-496B-9AC3-3CF73A1D498B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4" t="str">
        <f>[1]Sales!A1</f>
        <v>12th Fleet Quarterly Bank Report</v>
      </c>
      <c r="B1" s="244"/>
      <c r="C1" s="244"/>
      <c r="D1" s="244"/>
    </row>
    <row r="2" spans="1:4" ht="18" x14ac:dyDescent="0.25">
      <c r="A2" s="237" t="s">
        <v>128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f>[1]Balances!A7</f>
        <v>42917</v>
      </c>
      <c r="B5" s="140" t="s">
        <v>9</v>
      </c>
      <c r="C5" s="149">
        <v>376506673</v>
      </c>
      <c r="D5" s="145"/>
    </row>
    <row r="6" spans="1:4" x14ac:dyDescent="0.25">
      <c r="A6" s="153">
        <f>[1]Balances!A8</f>
        <v>42917</v>
      </c>
      <c r="B6" s="140" t="s">
        <v>10</v>
      </c>
      <c r="C6" s="149">
        <f>[1]Balances!C8</f>
        <v>7571136</v>
      </c>
      <c r="D6" s="145"/>
    </row>
    <row r="7" spans="1:4" x14ac:dyDescent="0.25">
      <c r="A7" s="153">
        <f>[1]Balances!A9</f>
        <v>42917</v>
      </c>
      <c r="B7" s="140" t="s">
        <v>8</v>
      </c>
      <c r="C7" s="149">
        <f>[1]Balances!C9</f>
        <v>87595684</v>
      </c>
    </row>
    <row r="8" spans="1:4" x14ac:dyDescent="0.25">
      <c r="A8" s="140"/>
      <c r="B8" s="140"/>
      <c r="C8" s="152" t="s">
        <v>49</v>
      </c>
      <c r="D8" s="145">
        <f>SUM(C5:C7)</f>
        <v>471673493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f>[1]Sales!B7</f>
        <v>10484118</v>
      </c>
      <c r="D10" s="141"/>
    </row>
    <row r="11" spans="1:4" x14ac:dyDescent="0.25">
      <c r="B11" s="139" t="s">
        <v>30</v>
      </c>
      <c r="C11" s="141">
        <f>[1]Recycling!F8</f>
        <v>82441</v>
      </c>
      <c r="D11" s="141"/>
    </row>
    <row r="12" spans="1:4" x14ac:dyDescent="0.25">
      <c r="B12" s="139" t="s">
        <v>32</v>
      </c>
      <c r="C12" s="141">
        <f>'[1]EC Trans.'!E8</f>
        <v>0</v>
      </c>
      <c r="D12" s="141"/>
    </row>
    <row r="13" spans="1:4" x14ac:dyDescent="0.25">
      <c r="C13" s="152" t="s">
        <v>49</v>
      </c>
      <c r="D13" s="154">
        <f>SUM(C10:C12)</f>
        <v>10566559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f>'[1]EC Trans.'!F8</f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f>[1]Balances!A24</f>
        <v>43008</v>
      </c>
      <c r="B17" s="139" t="s">
        <v>9</v>
      </c>
      <c r="C17" s="149">
        <f>[1]Balances!C24</f>
        <v>397663928</v>
      </c>
      <c r="D17" s="141"/>
    </row>
    <row r="18" spans="1:4" x14ac:dyDescent="0.25">
      <c r="A18" s="153">
        <f>[1]Balances!A25</f>
        <v>43008</v>
      </c>
      <c r="B18" s="139" t="s">
        <v>10</v>
      </c>
      <c r="C18" s="149">
        <f>[1]Balances!C25</f>
        <v>7571136</v>
      </c>
      <c r="D18" s="141"/>
    </row>
    <row r="19" spans="1:4" ht="15.75" thickBot="1" x14ac:dyDescent="0.3">
      <c r="A19" s="153">
        <f>[1]Balances!A26</f>
        <v>43008</v>
      </c>
      <c r="B19" s="139" t="s">
        <v>8</v>
      </c>
      <c r="C19" s="149">
        <f>[1]Balances!C26</f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SUM(D8:D15)</f>
        <v>482240052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D23"/>
  <sheetViews>
    <sheetView workbookViewId="0">
      <selection activeCell="D8" sqref="D8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124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42826</v>
      </c>
      <c r="B5" s="140" t="s">
        <v>9</v>
      </c>
      <c r="C5" s="149">
        <v>376506673</v>
      </c>
      <c r="D5" s="145"/>
    </row>
    <row r="6" spans="1:4" x14ac:dyDescent="0.25">
      <c r="A6" s="153">
        <v>42826</v>
      </c>
      <c r="B6" s="140" t="s">
        <v>10</v>
      </c>
      <c r="C6" s="149">
        <v>7571136</v>
      </c>
      <c r="D6" s="145"/>
    </row>
    <row r="7" spans="1:4" x14ac:dyDescent="0.25">
      <c r="A7" s="153">
        <v>42826</v>
      </c>
      <c r="B7" s="140" t="s">
        <v>8</v>
      </c>
      <c r="C7" s="149">
        <v>87362582</v>
      </c>
    </row>
    <row r="8" spans="1:4" x14ac:dyDescent="0.25">
      <c r="A8" s="140"/>
      <c r="B8" s="140"/>
      <c r="C8" s="152" t="s">
        <v>49</v>
      </c>
      <c r="D8" s="145">
        <v>471440391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6648500</v>
      </c>
      <c r="D10" s="141"/>
    </row>
    <row r="11" spans="1:4" x14ac:dyDescent="0.25">
      <c r="B11" s="139" t="s">
        <v>30</v>
      </c>
      <c r="C11" s="141">
        <v>106730</v>
      </c>
      <c r="D11" s="141"/>
    </row>
    <row r="12" spans="1:4" x14ac:dyDescent="0.25">
      <c r="B12" s="139" t="s">
        <v>32</v>
      </c>
      <c r="C12" s="141">
        <v>233102</v>
      </c>
      <c r="D12" s="141"/>
    </row>
    <row r="13" spans="1:4" x14ac:dyDescent="0.25">
      <c r="C13" s="152" t="s">
        <v>49</v>
      </c>
      <c r="D13" s="154">
        <v>6988332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42916</v>
      </c>
      <c r="B17" s="139" t="s">
        <v>9</v>
      </c>
      <c r="C17" s="149">
        <v>387151892</v>
      </c>
      <c r="D17" s="141"/>
    </row>
    <row r="18" spans="1:4" x14ac:dyDescent="0.25">
      <c r="A18" s="153">
        <v>42916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42916</v>
      </c>
      <c r="B19" s="139" t="s">
        <v>8</v>
      </c>
      <c r="C19" s="149">
        <v>87595684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478428723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D23"/>
  <sheetViews>
    <sheetView workbookViewId="0">
      <selection sqref="A1:D20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4" t="s">
        <v>46</v>
      </c>
      <c r="B1" s="244"/>
      <c r="C1" s="244"/>
      <c r="D1" s="244"/>
    </row>
    <row r="2" spans="1:4" ht="18" x14ac:dyDescent="0.25">
      <c r="A2" s="237" t="s">
        <v>123</v>
      </c>
      <c r="B2" s="237"/>
      <c r="C2" s="237"/>
      <c r="D2" s="237"/>
    </row>
    <row r="3" spans="1:4" ht="20.25" thickBot="1" x14ac:dyDescent="0.35">
      <c r="A3" s="234" t="s">
        <v>47</v>
      </c>
      <c r="B3" s="234"/>
      <c r="C3" s="234"/>
      <c r="D3" s="234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42736</v>
      </c>
      <c r="B5" s="140" t="s">
        <v>9</v>
      </c>
      <c r="C5" s="149">
        <v>376506673</v>
      </c>
      <c r="D5" s="145"/>
    </row>
    <row r="6" spans="1:4" x14ac:dyDescent="0.25">
      <c r="A6" s="153">
        <v>42736</v>
      </c>
      <c r="B6" s="140" t="s">
        <v>10</v>
      </c>
      <c r="C6" s="149">
        <v>7521136</v>
      </c>
      <c r="D6" s="145"/>
    </row>
    <row r="7" spans="1:4" x14ac:dyDescent="0.25">
      <c r="A7" s="153">
        <v>42736</v>
      </c>
      <c r="B7" s="140" t="s">
        <v>8</v>
      </c>
      <c r="C7" s="149">
        <v>75362582</v>
      </c>
    </row>
    <row r="8" spans="1:4" x14ac:dyDescent="0.25">
      <c r="A8" s="140"/>
      <c r="B8" s="140"/>
      <c r="C8" s="152" t="s">
        <v>49</v>
      </c>
      <c r="D8" s="145">
        <v>459390391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1092000</v>
      </c>
      <c r="D10" s="141"/>
    </row>
    <row r="11" spans="1:4" x14ac:dyDescent="0.25">
      <c r="B11" s="139" t="s">
        <v>30</v>
      </c>
      <c r="C11" s="141">
        <v>20063</v>
      </c>
      <c r="D11" s="141"/>
    </row>
    <row r="12" spans="1:4" x14ac:dyDescent="0.25">
      <c r="B12" s="139" t="s">
        <v>32</v>
      </c>
      <c r="C12" s="141">
        <v>13679976</v>
      </c>
      <c r="D12" s="141"/>
    </row>
    <row r="13" spans="1:4" x14ac:dyDescent="0.25">
      <c r="C13" s="152" t="s">
        <v>49</v>
      </c>
      <c r="D13" s="154">
        <v>14792039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42825</v>
      </c>
      <c r="B17" s="139" t="s">
        <v>9</v>
      </c>
      <c r="C17" s="149">
        <v>380416725</v>
      </c>
      <c r="D17" s="141"/>
    </row>
    <row r="18" spans="1:4" x14ac:dyDescent="0.25">
      <c r="A18" s="153">
        <v>42825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42825</v>
      </c>
      <c r="B19" s="139" t="s">
        <v>8</v>
      </c>
      <c r="C19" s="149">
        <v>87362582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474182430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Sales</vt:lpstr>
      <vt:lpstr>Recycling</vt:lpstr>
      <vt:lpstr>EC Trans.</vt:lpstr>
      <vt:lpstr>Balances</vt:lpstr>
      <vt:lpstr>Report</vt:lpstr>
      <vt:lpstr>17Q4</vt:lpstr>
      <vt:lpstr>17Q3</vt:lpstr>
      <vt:lpstr>17Q2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2018-04-18T16:17:34Z</dcterms:modified>
</cp:coreProperties>
</file>